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740" tabRatio="858"/>
  </bookViews>
  <sheets>
    <sheet name="Субсидии" sheetId="3" r:id="rId1"/>
  </sheets>
  <definedNames>
    <definedName name="_xlnm.Print_Titles" localSheetId="0">Субсидии!$3:$3</definedName>
    <definedName name="_xlnm.Print_Area" localSheetId="0">Субсидии!$A$1:$G$17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" i="3"/>
  <c r="E16"/>
  <c r="D16"/>
  <c r="F15"/>
  <c r="F13"/>
  <c r="F12"/>
  <c r="F11"/>
  <c r="F10"/>
  <c r="F9"/>
  <c r="F8"/>
  <c r="F7"/>
  <c r="F6"/>
  <c r="F5"/>
  <c r="F16" l="1"/>
</calcChain>
</file>

<file path=xl/sharedStrings.xml><?xml version="1.0" encoding="utf-8"?>
<sst xmlns="http://schemas.openxmlformats.org/spreadsheetml/2006/main" count="23" uniqueCount="22">
  <si>
    <t>№ п/п</t>
  </si>
  <si>
    <t>Кассовое исполнение</t>
  </si>
  <si>
    <t>Объем привлекаемых средств в 2023 году,
рублей</t>
  </si>
  <si>
    <t>Уровень освоения федеральных и региональных средств</t>
  </si>
  <si>
    <t>Причины неосвоения средств</t>
  </si>
  <si>
    <t xml:space="preserve">Наименование муниципальной программы </t>
  </si>
  <si>
    <t xml:space="preserve">Направление расходования средств
(мероприятие) </t>
  </si>
  <si>
    <t>пример для заполнения</t>
  </si>
  <si>
    <t>Муниципальная программа " Развитие культуры в Таврическом муниципальном районе Омской области на 2020-2026 годы"</t>
  </si>
  <si>
    <t xml:space="preserve">Предоставление субсидий по итогам  всероссийского конкурса на получение денежного поощрения   в номинации «Лучшее учреждение культуры, находящееся на территории сельского поселения Омской области» и Лучший специалист» </t>
  </si>
  <si>
    <t>ГОСУДАРСТВЕННАЯ ПРОГРАММА Омской области  "Развитие культуры и туризма"</t>
  </si>
  <si>
    <t>Комплектование библиотечных фондов муниципального учреждения культуры "Таврическая центральная межпоселенческая библиотека им. Рябинина К.А."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</si>
  <si>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работникам музеев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</si>
  <si>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работникам в сфере культуры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</si>
  <si>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педагогическим работникам</t>
  </si>
  <si>
    <t>Обеспечение гарантий по оплате труда , предусмотренных трудовым законодательством и иными нормативными правовыми актами РФ, содержащими нормы трудового права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</si>
  <si>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 работникам библиотек</t>
  </si>
  <si>
    <t>ИТОГО:</t>
  </si>
  <si>
    <t>Руководство и управление в сфере установленных функций</t>
  </si>
  <si>
    <t>ИНФОРМАЦИЯ
о кассовом исполнении мероприятий муниципальных программ Таврического района Омской области в рамках предоставленных субсидий 
из областного и федерального бюджета бюджету Таврического муниципального района Омской области в 2024 году</t>
  </si>
  <si>
    <t>Ремонт и  материально-техническое оснащение объектов, находящихся в собственности муниципального района (приобретен баян в Прииртышский ДК и пошив одежды сцены клуб д.Новобелозеровка и клуб д.Новоселецк)</t>
  </si>
  <si>
    <t>Обеспечение развития и укрепления материально-технической базы  домов культуры и населенных пунктов с числом жителей до 50 тыс. человек (Капитальный ремонт Пристанского ДК)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</si>
</sst>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4" fontId="3" fillId="0" borderId="2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0" fontId="3" fillId="0" borderId="2" xfId="1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vertical="top" wrapText="1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"/>
  <sheetViews>
    <sheetView tabSelected="1" view="pageBreakPreview" zoomScaleSheetLayoutView="100" workbookViewId="0">
      <selection activeCell="G5" sqref="G5"/>
    </sheetView>
  </sheetViews>
  <sheetFormatPr defaultRowHeight="15"/>
  <cols>
    <col min="1" max="1" width="4.42578125" style="2" customWidth="1"/>
    <col min="2" max="2" width="64.42578125" customWidth="1"/>
    <col min="3" max="3" width="52.28515625" customWidth="1"/>
    <col min="4" max="4" width="21.7109375" customWidth="1"/>
    <col min="5" max="5" width="18.85546875" bestFit="1" customWidth="1"/>
    <col min="6" max="6" width="18.85546875" customWidth="1"/>
    <col min="7" max="7" width="32.7109375" customWidth="1"/>
    <col min="8" max="8" width="17" bestFit="1" customWidth="1"/>
  </cols>
  <sheetData>
    <row r="1" spans="1:8" ht="60" customHeight="1">
      <c r="A1" s="10" t="s">
        <v>19</v>
      </c>
      <c r="B1" s="10"/>
      <c r="C1" s="10"/>
      <c r="D1" s="10"/>
      <c r="E1" s="10"/>
      <c r="F1" s="10"/>
      <c r="G1" s="10"/>
    </row>
    <row r="2" spans="1:8" ht="9.9499999999999993" customHeight="1"/>
    <row r="3" spans="1:8" ht="84.75" customHeight="1">
      <c r="A3" s="3" t="s">
        <v>0</v>
      </c>
      <c r="B3" s="3" t="s">
        <v>5</v>
      </c>
      <c r="C3" s="4" t="s">
        <v>6</v>
      </c>
      <c r="D3" s="4" t="s">
        <v>2</v>
      </c>
      <c r="E3" s="4" t="s">
        <v>1</v>
      </c>
      <c r="F3" s="4" t="s">
        <v>3</v>
      </c>
      <c r="G3" s="4" t="s">
        <v>4</v>
      </c>
    </row>
    <row r="4" spans="1:8" ht="17.100000000000001" customHeight="1">
      <c r="A4" s="11" t="s">
        <v>10</v>
      </c>
      <c r="B4" s="11"/>
      <c r="C4" s="11"/>
      <c r="D4" s="11"/>
      <c r="E4" s="11"/>
      <c r="F4" s="11"/>
      <c r="G4" s="11"/>
    </row>
    <row r="5" spans="1:8" ht="101.25" customHeight="1">
      <c r="A5" s="6">
        <v>1</v>
      </c>
      <c r="B5" s="12" t="s">
        <v>8</v>
      </c>
      <c r="C5" s="7" t="s">
        <v>9</v>
      </c>
      <c r="D5" s="1">
        <v>306122.40000000002</v>
      </c>
      <c r="E5" s="1">
        <v>306122.40000000002</v>
      </c>
      <c r="F5" s="5">
        <f t="shared" ref="F5:F16" si="0">E5/D5</f>
        <v>1</v>
      </c>
      <c r="G5" s="8"/>
      <c r="H5" s="9" t="s">
        <v>7</v>
      </c>
    </row>
    <row r="6" spans="1:8" ht="71.25" customHeight="1">
      <c r="A6" s="6"/>
      <c r="B6" s="13"/>
      <c r="C6" s="7" t="s">
        <v>11</v>
      </c>
      <c r="D6" s="1">
        <v>199401.24</v>
      </c>
      <c r="E6" s="1">
        <v>199401.24</v>
      </c>
      <c r="F6" s="5">
        <f t="shared" si="0"/>
        <v>1</v>
      </c>
      <c r="G6" s="8"/>
    </row>
    <row r="7" spans="1:8" ht="71.25" customHeight="1">
      <c r="A7" s="6"/>
      <c r="B7" s="13"/>
      <c r="C7" s="7" t="s">
        <v>20</v>
      </c>
      <c r="D7" s="1">
        <v>250000</v>
      </c>
      <c r="E7" s="1">
        <v>250000</v>
      </c>
      <c r="F7" s="5">
        <f t="shared" si="0"/>
        <v>1</v>
      </c>
      <c r="G7" s="8"/>
    </row>
    <row r="8" spans="1:8" ht="71.25" customHeight="1">
      <c r="A8" s="6"/>
      <c r="B8" s="13"/>
      <c r="C8" s="7" t="s">
        <v>21</v>
      </c>
      <c r="D8" s="1">
        <v>1000000</v>
      </c>
      <c r="E8" s="1">
        <v>1000000</v>
      </c>
      <c r="F8" s="5">
        <f t="shared" si="0"/>
        <v>1</v>
      </c>
      <c r="G8" s="8"/>
    </row>
    <row r="9" spans="1:8" ht="71.25" customHeight="1">
      <c r="A9" s="6"/>
      <c r="B9" s="13"/>
      <c r="C9" s="7" t="s">
        <v>12</v>
      </c>
      <c r="D9" s="1">
        <v>1637395</v>
      </c>
      <c r="E9" s="1">
        <v>1637395</v>
      </c>
      <c r="F9" s="5">
        <f t="shared" si="0"/>
        <v>1</v>
      </c>
      <c r="G9" s="8"/>
    </row>
    <row r="10" spans="1:8" ht="71.25" customHeight="1">
      <c r="A10" s="6"/>
      <c r="B10" s="13"/>
      <c r="C10" s="7" t="s">
        <v>13</v>
      </c>
      <c r="D10" s="1">
        <v>18188478</v>
      </c>
      <c r="E10" s="1">
        <v>18188478</v>
      </c>
      <c r="F10" s="5">
        <f t="shared" si="0"/>
        <v>1</v>
      </c>
      <c r="G10" s="8"/>
    </row>
    <row r="11" spans="1:8" ht="71.25" customHeight="1">
      <c r="A11" s="6"/>
      <c r="B11" s="13"/>
      <c r="C11" s="7" t="s">
        <v>14</v>
      </c>
      <c r="D11" s="1">
        <v>4823129</v>
      </c>
      <c r="E11" s="1">
        <v>4823129</v>
      </c>
      <c r="F11" s="5">
        <f t="shared" si="0"/>
        <v>1</v>
      </c>
      <c r="G11" s="8"/>
    </row>
    <row r="12" spans="1:8" ht="71.25" customHeight="1">
      <c r="A12" s="6"/>
      <c r="B12" s="13"/>
      <c r="C12" s="7" t="s">
        <v>15</v>
      </c>
      <c r="D12" s="1">
        <v>17566</v>
      </c>
      <c r="E12" s="1">
        <v>17566</v>
      </c>
      <c r="F12" s="5">
        <f t="shared" si="0"/>
        <v>1</v>
      </c>
      <c r="G12" s="8"/>
    </row>
    <row r="13" spans="1:8" ht="71.25" customHeight="1">
      <c r="A13" s="6"/>
      <c r="B13" s="13"/>
      <c r="C13" s="7" t="s">
        <v>16</v>
      </c>
      <c r="D13" s="1">
        <v>8562257</v>
      </c>
      <c r="E13" s="1">
        <v>8562257</v>
      </c>
      <c r="F13" s="5">
        <f t="shared" si="0"/>
        <v>1</v>
      </c>
      <c r="G13" s="8"/>
    </row>
    <row r="14" spans="1:8" ht="71.25" customHeight="1">
      <c r="A14" s="6"/>
      <c r="B14" s="13"/>
      <c r="C14" s="7" t="s">
        <v>15</v>
      </c>
      <c r="D14" s="1">
        <v>7887562</v>
      </c>
      <c r="E14" s="1">
        <v>7887562</v>
      </c>
      <c r="F14" s="5">
        <f t="shared" ref="F14" si="1">E14/D14</f>
        <v>1</v>
      </c>
      <c r="G14" s="8"/>
    </row>
    <row r="15" spans="1:8" ht="71.25" customHeight="1">
      <c r="A15" s="6"/>
      <c r="B15" s="13"/>
      <c r="C15" s="7" t="s">
        <v>18</v>
      </c>
      <c r="D15" s="1">
        <v>59733.16</v>
      </c>
      <c r="E15" s="1">
        <v>59733.16</v>
      </c>
      <c r="F15" s="5">
        <f t="shared" si="0"/>
        <v>1</v>
      </c>
      <c r="G15" s="8"/>
    </row>
    <row r="16" spans="1:8" ht="71.25" customHeight="1">
      <c r="A16" s="6"/>
      <c r="B16" s="13"/>
      <c r="C16" s="7" t="s">
        <v>17</v>
      </c>
      <c r="D16" s="1">
        <f>SUM(D5:D15)</f>
        <v>42931643.799999997</v>
      </c>
      <c r="E16" s="1">
        <f>SUM(E5:E15)</f>
        <v>42931643.799999997</v>
      </c>
      <c r="F16" s="5">
        <f t="shared" si="0"/>
        <v>1</v>
      </c>
      <c r="G16" s="8"/>
    </row>
    <row r="17" spans="1:2" ht="99.75" customHeight="1">
      <c r="A17" s="6"/>
      <c r="B17" s="14"/>
    </row>
  </sheetData>
  <mergeCells count="3">
    <mergeCell ref="A1:G1"/>
    <mergeCell ref="A4:G4"/>
    <mergeCell ref="B5:B17"/>
  </mergeCells>
  <pageMargins left="0.98425196850393704" right="0.51181102362204722" top="0.78740157480314965" bottom="0.78740157480314965" header="0.31496062992125984" footer="0.31496062992125984"/>
  <pageSetup paperSize="9" scale="60" firstPageNumber="38" fitToHeight="0" orientation="landscape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2025-05-12T09:38:17Z</dcterms:modified>
</cp:coreProperties>
</file>