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Sheet0!$A$1:$K$35</definedName>
  </definedNames>
  <calcPr calcId="124519"/>
</workbook>
</file>

<file path=xl/calcChain.xml><?xml version="1.0" encoding="utf-8"?>
<calcChain xmlns="http://schemas.openxmlformats.org/spreadsheetml/2006/main">
  <c r="I18" i="1"/>
  <c r="I17" s="1"/>
  <c r="I20"/>
  <c r="I22"/>
  <c r="J33"/>
  <c r="J36"/>
  <c r="K36"/>
  <c r="K33" s="1"/>
  <c r="I36"/>
  <c r="J27"/>
  <c r="K27"/>
  <c r="I27"/>
  <c r="K14"/>
  <c r="J15"/>
  <c r="J14" s="1"/>
  <c r="K15"/>
  <c r="I15"/>
  <c r="I14" s="1"/>
  <c r="J25"/>
  <c r="J24" s="1"/>
  <c r="K25"/>
  <c r="K24" s="1"/>
  <c r="I25"/>
  <c r="I24" s="1"/>
  <c r="J31"/>
  <c r="K31"/>
  <c r="I31"/>
  <c r="J29"/>
  <c r="K29"/>
  <c r="I29"/>
  <c r="J34"/>
  <c r="K34"/>
  <c r="I34"/>
  <c r="I33" s="1"/>
</calcChain>
</file>

<file path=xl/sharedStrings.xml><?xml version="1.0" encoding="utf-8"?>
<sst xmlns="http://schemas.openxmlformats.org/spreadsheetml/2006/main" count="230" uniqueCount="77">
  <si>
    <t xml:space="preserve"> </t>
  </si>
  <si>
    <r>
      <t xml:space="preserve">БЕЗВОЗМЕЗДНЫЕ ПОСТУПЛЕНИЯ
</t>
    </r>
    <r>
      <rPr>
        <sz val="10"/>
        <color indexed="8"/>
        <rFont val="Times New Roman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</si>
  <si>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</si>
  <si>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</si>
  <si>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</si>
  <si>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</si>
  <si>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</si>
  <si>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</si>
  <si>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</si>
  <si>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</si>
  <si>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</si>
  <si>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</si>
  <si>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</si>
  <si>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</si>
  <si>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</si>
  <si>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</si>
  <si>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</si>
  <si>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</si>
  <si>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</si>
  <si>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</si>
  <si>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</si>
  <si>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</si>
  <si>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</si>
  <si>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</si>
  <si>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</si>
  <si>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</si>
  <si>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</si>
  <si>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</si>
  <si>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</si>
  <si>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</si>
  <si>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</si>
  <si>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</si>
  <si>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</si>
  <si>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</si>
  <si>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</si>
  <si>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</si>
  <si>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</si>
  <si>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</si>
  <si>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</si>
  <si>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</si>
  <si>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</si>
  <si>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</si>
  <si>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</si>
  <si>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</si>
  <si>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</si>
  <si>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</si>
  <si>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</si>
  <si>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</si>
  <si>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</si>
  <si>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</si>
  <si>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</si>
  <si>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</si>
  <si>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</si>
  <si>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</si>
  <si>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</si>
  <si>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</si>
  <si>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</si>
  <si>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</si>
  <si>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</si>
  <si>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</si>
  <si>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</si>
  <si>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</si>
  <si>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</si>
  <si>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</si>
  <si>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</si>
  <si>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</si>
  <si>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</si>
  <si>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</si>
  <si>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</si>
  <si>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</si>
  <si>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</si>
  <si>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</si>
  <si>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</si>
  <si>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</si>
  <si>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</si>
  <si>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муниципального района
"О бюджете  муниципальный район
на 2024 год и на плановый период 2025 и 2026 годов"</t>
  </si>
  <si>
    <t xml:space="preserve">                                                                                                          Приложение № 1
к решению сорок девятой сессии Совета Таврического муниципального района
от 18 апреля 2024 года №  "О внесении изменений в решение Совета от 21 декабря 2023 года №537 "О бюджете  муниципальный район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</si>
</sst>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0"/>
      <color indexed="8"/>
      <name val="Times New Roman"/>
    </font>
    <font>
      <sz val="1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vertical="top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5" fillId="0" borderId="0" xfId="0" applyFont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7" workbookViewId="0">
      <selection activeCell="O14" sqref="O14"/>
    </sheetView>
  </sheetViews>
  <sheetFormatPr defaultRowHeight="13.2"/>
  <cols>
    <col min="1" max="1" width="22.6640625" customWidth="1"/>
    <col min="2" max="2" width="9.33203125" customWidth="1"/>
    <col min="3" max="3" width="9.5546875" customWidth="1"/>
    <col min="4" max="4" width="8.6640625" customWidth="1"/>
    <col min="5" max="5" width="10.6640625" customWidth="1"/>
    <col min="6" max="6" width="8.33203125" customWidth="1"/>
    <col min="7" max="7" width="11.5546875" customWidth="1"/>
    <col min="8" max="8" width="13" customWidth="1"/>
    <col min="9" max="9" width="14.33203125" customWidth="1"/>
    <col min="10" max="10" width="14.6640625" customWidth="1"/>
    <col min="11" max="11" width="13.6640625" customWidth="1"/>
  </cols>
  <sheetData>
    <row r="1" spans="1:11" ht="68.400000000000006" customHeight="1">
      <c r="A1" s="16"/>
      <c r="B1" s="17"/>
      <c r="C1" s="17"/>
      <c r="D1" s="17"/>
      <c r="E1" s="17"/>
      <c r="F1" s="18"/>
      <c r="G1" s="21" t="s">
        <v>76</v>
      </c>
      <c r="H1" s="21"/>
      <c r="I1" s="21"/>
      <c r="J1" s="21"/>
      <c r="K1" s="21"/>
    </row>
    <row r="2" spans="1:11" ht="14.1" customHeight="1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5" customFormat="1" ht="14.1" customHeight="1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s="5" customFormat="1" ht="14.1" customHeight="1">
      <c r="A4" s="19"/>
      <c r="B4" s="20"/>
      <c r="C4" s="20"/>
      <c r="D4" s="20"/>
      <c r="E4" s="20"/>
      <c r="F4" s="20"/>
      <c r="G4" s="20"/>
      <c r="H4" s="20"/>
      <c r="I4" s="21" t="s">
        <v>75</v>
      </c>
      <c r="J4" s="21"/>
      <c r="K4" s="21"/>
    </row>
    <row r="5" spans="1:11" s="5" customFormat="1" ht="68.400000000000006" customHeight="1">
      <c r="A5" s="19"/>
      <c r="B5" s="20"/>
      <c r="C5" s="20"/>
      <c r="D5" s="20"/>
      <c r="E5" s="20"/>
      <c r="F5" s="20"/>
      <c r="G5" s="20"/>
      <c r="H5" s="20"/>
      <c r="I5" s="21"/>
      <c r="J5" s="21"/>
      <c r="K5" s="21"/>
    </row>
    <row r="6" spans="1:11" ht="42.45" customHeight="1">
      <c r="A6" s="26" t="s">
        <v>1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4.1" customHeight="1">
      <c r="A7" s="28" t="s">
        <v>2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6.2" customHeight="1">
      <c r="A8" s="22" t="s">
        <v>3</v>
      </c>
      <c r="B8" s="22" t="s">
        <v>4</v>
      </c>
      <c r="C8" s="30"/>
      <c r="D8" s="30"/>
      <c r="E8" s="30"/>
      <c r="F8" s="30"/>
      <c r="G8" s="30"/>
      <c r="H8" s="31"/>
      <c r="I8" s="22" t="s">
        <v>5</v>
      </c>
      <c r="J8" s="30"/>
      <c r="K8" s="31"/>
    </row>
    <row r="9" spans="1:11" ht="16.2" customHeight="1">
      <c r="A9" s="29"/>
      <c r="B9" s="22" t="s">
        <v>6</v>
      </c>
      <c r="C9" s="30"/>
      <c r="D9" s="30"/>
      <c r="E9" s="30"/>
      <c r="F9" s="31"/>
      <c r="G9" s="22" t="s">
        <v>7</v>
      </c>
      <c r="H9" s="31"/>
      <c r="I9" s="22" t="s">
        <v>8</v>
      </c>
      <c r="J9" s="22" t="s">
        <v>9</v>
      </c>
      <c r="K9" s="22" t="s">
        <v>10</v>
      </c>
    </row>
    <row r="10" spans="1:11" ht="60" customHeight="1">
      <c r="A10" s="23"/>
      <c r="B10" s="1" t="s">
        <v>11</v>
      </c>
      <c r="C10" s="1" t="s">
        <v>12</v>
      </c>
      <c r="D10" s="1" t="s">
        <v>13</v>
      </c>
      <c r="E10" s="1" t="s">
        <v>14</v>
      </c>
      <c r="F10" s="1" t="s">
        <v>15</v>
      </c>
      <c r="G10" s="1" t="s">
        <v>16</v>
      </c>
      <c r="H10" s="1" t="s">
        <v>17</v>
      </c>
      <c r="I10" s="23"/>
      <c r="J10" s="23"/>
      <c r="K10" s="23"/>
    </row>
    <row r="11" spans="1:11">
      <c r="A11" s="1" t="s">
        <v>18</v>
      </c>
      <c r="B11" s="1" t="s">
        <v>19</v>
      </c>
      <c r="C11" s="1" t="s">
        <v>20</v>
      </c>
      <c r="D11" s="1" t="s">
        <v>21</v>
      </c>
      <c r="E11" s="1" t="s">
        <v>22</v>
      </c>
      <c r="F11" s="1" t="s">
        <v>23</v>
      </c>
      <c r="G11" s="1" t="s">
        <v>24</v>
      </c>
      <c r="H11" s="1" t="s">
        <v>25</v>
      </c>
      <c r="I11" s="1" t="s">
        <v>26</v>
      </c>
      <c r="J11" s="1" t="s">
        <v>27</v>
      </c>
      <c r="K11" s="1" t="s">
        <v>28</v>
      </c>
    </row>
    <row r="12" spans="1:11" ht="26.4">
      <c r="A12" s="2" t="s">
        <v>29</v>
      </c>
      <c r="B12" s="1" t="s">
        <v>19</v>
      </c>
      <c r="C12" s="1" t="s">
        <v>30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v>874501691.98000002</v>
      </c>
      <c r="J12" s="3">
        <v>549368201.17999995</v>
      </c>
      <c r="K12" s="3">
        <v>531163291.92000002</v>
      </c>
    </row>
    <row r="13" spans="1:11" ht="92.4">
      <c r="A13" s="2" t="s">
        <v>33</v>
      </c>
      <c r="B13" s="1" t="s">
        <v>19</v>
      </c>
      <c r="C13" s="1" t="s">
        <v>34</v>
      </c>
      <c r="D13" s="1" t="s">
        <v>30</v>
      </c>
      <c r="E13" s="1" t="s">
        <v>31</v>
      </c>
      <c r="F13" s="1" t="s">
        <v>30</v>
      </c>
      <c r="G13" s="1" t="s">
        <v>32</v>
      </c>
      <c r="H13" s="1" t="s">
        <v>31</v>
      </c>
      <c r="I13" s="3">
        <v>874501691.98000002</v>
      </c>
      <c r="J13" s="3">
        <v>549368201.17999995</v>
      </c>
      <c r="K13" s="3">
        <v>531163291.92000002</v>
      </c>
    </row>
    <row r="14" spans="1:11" ht="39.6">
      <c r="A14" s="2" t="s">
        <v>35</v>
      </c>
      <c r="B14" s="1" t="s">
        <v>19</v>
      </c>
      <c r="C14" s="1" t="s">
        <v>34</v>
      </c>
      <c r="D14" s="1" t="s">
        <v>27</v>
      </c>
      <c r="E14" s="1" t="s">
        <v>31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0">J15</f>
        <v>38536449</v>
      </c>
      <c r="K14" s="3">
        <f t="shared" si="0"/>
        <v>41541155</v>
      </c>
    </row>
    <row r="15" spans="1:11" ht="39.6">
      <c r="A15" s="2" t="s">
        <v>37</v>
      </c>
      <c r="B15" s="1" t="s">
        <v>19</v>
      </c>
      <c r="C15" s="1" t="s">
        <v>34</v>
      </c>
      <c r="D15" s="1" t="s">
        <v>38</v>
      </c>
      <c r="E15" s="1" t="s">
        <v>39</v>
      </c>
      <c r="F15" s="1" t="s">
        <v>30</v>
      </c>
      <c r="G15" s="1" t="s">
        <v>32</v>
      </c>
      <c r="H15" s="1" t="s">
        <v>36</v>
      </c>
      <c r="I15" s="3">
        <f>I16</f>
        <v>46234316</v>
      </c>
      <c r="J15" s="3">
        <f t="shared" ref="J15:K15" si="1">J16</f>
        <v>38536449</v>
      </c>
      <c r="K15" s="3">
        <f t="shared" si="1"/>
        <v>41541155</v>
      </c>
    </row>
    <row r="16" spans="1:11" ht="79.2">
      <c r="A16" s="2" t="s">
        <v>40</v>
      </c>
      <c r="B16" s="1" t="s">
        <v>19</v>
      </c>
      <c r="C16" s="1" t="s">
        <v>34</v>
      </c>
      <c r="D16" s="1" t="s">
        <v>38</v>
      </c>
      <c r="E16" s="1" t="s">
        <v>39</v>
      </c>
      <c r="F16" s="1" t="s">
        <v>41</v>
      </c>
      <c r="G16" s="1" t="s">
        <v>32</v>
      </c>
      <c r="H16" s="1" t="s">
        <v>36</v>
      </c>
      <c r="I16" s="3">
        <v>46234316</v>
      </c>
      <c r="J16" s="3">
        <v>38536449</v>
      </c>
      <c r="K16" s="3">
        <v>41541155</v>
      </c>
    </row>
    <row r="17" spans="1:11" s="4" customFormat="1" ht="30.6" customHeight="1">
      <c r="A17" s="14" t="s">
        <v>66</v>
      </c>
      <c r="B17" s="15" t="s">
        <v>19</v>
      </c>
      <c r="C17" s="15" t="s">
        <v>34</v>
      </c>
      <c r="D17" s="15">
        <v>20</v>
      </c>
      <c r="E17" s="15" t="s">
        <v>31</v>
      </c>
      <c r="F17" s="15" t="s">
        <v>30</v>
      </c>
      <c r="G17" s="15" t="s">
        <v>32</v>
      </c>
      <c r="H17" s="10" t="s">
        <v>36</v>
      </c>
      <c r="I17" s="3">
        <f>I18+I20+I22</f>
        <v>164214102.13999999</v>
      </c>
      <c r="J17" s="3"/>
      <c r="K17" s="3"/>
    </row>
    <row r="18" spans="1:11" s="4" customFormat="1" ht="30.6" customHeight="1">
      <c r="A18" s="14" t="s">
        <v>67</v>
      </c>
      <c r="B18" s="10" t="s">
        <v>19</v>
      </c>
      <c r="C18" s="10" t="s">
        <v>34</v>
      </c>
      <c r="D18" s="10" t="s">
        <v>68</v>
      </c>
      <c r="E18" s="10" t="s">
        <v>69</v>
      </c>
      <c r="F18" s="10" t="s">
        <v>30</v>
      </c>
      <c r="G18" s="10" t="s">
        <v>32</v>
      </c>
      <c r="H18" s="10" t="s">
        <v>36</v>
      </c>
      <c r="I18" s="3">
        <f>I19</f>
        <v>94100188.5</v>
      </c>
      <c r="J18" s="3"/>
      <c r="K18" s="3"/>
    </row>
    <row r="19" spans="1:11" s="4" customFormat="1" ht="30.6" customHeight="1">
      <c r="A19" s="14" t="s">
        <v>70</v>
      </c>
      <c r="B19" s="10" t="s">
        <v>19</v>
      </c>
      <c r="C19" s="10" t="s">
        <v>34</v>
      </c>
      <c r="D19" s="10" t="s">
        <v>68</v>
      </c>
      <c r="E19" s="10" t="s">
        <v>69</v>
      </c>
      <c r="F19" s="10" t="s">
        <v>41</v>
      </c>
      <c r="G19" s="10" t="s">
        <v>32</v>
      </c>
      <c r="H19" s="10" t="s">
        <v>36</v>
      </c>
      <c r="I19" s="3">
        <v>94100188.5</v>
      </c>
      <c r="J19" s="3"/>
      <c r="K19" s="3"/>
    </row>
    <row r="20" spans="1:11" s="4" customFormat="1" ht="30.6" customHeight="1">
      <c r="A20" s="14" t="s">
        <v>71</v>
      </c>
      <c r="B20" s="15" t="s">
        <v>19</v>
      </c>
      <c r="C20" s="15" t="s">
        <v>34</v>
      </c>
      <c r="D20" s="15">
        <v>25</v>
      </c>
      <c r="E20" s="15">
        <v>519</v>
      </c>
      <c r="F20" s="15" t="s">
        <v>30</v>
      </c>
      <c r="G20" s="15" t="s">
        <v>32</v>
      </c>
      <c r="H20" s="10" t="s">
        <v>36</v>
      </c>
      <c r="I20" s="3">
        <f>I21</f>
        <v>505523.64</v>
      </c>
      <c r="J20" s="3"/>
      <c r="K20" s="3"/>
    </row>
    <row r="21" spans="1:11" s="4" customFormat="1" ht="30.6" customHeight="1">
      <c r="A21" s="14" t="s">
        <v>72</v>
      </c>
      <c r="B21" s="15" t="s">
        <v>19</v>
      </c>
      <c r="C21" s="15" t="s">
        <v>34</v>
      </c>
      <c r="D21" s="15">
        <v>25</v>
      </c>
      <c r="E21" s="15">
        <v>519</v>
      </c>
      <c r="F21" s="10" t="s">
        <v>41</v>
      </c>
      <c r="G21" s="15" t="s">
        <v>32</v>
      </c>
      <c r="H21" s="10" t="s">
        <v>36</v>
      </c>
      <c r="I21" s="3">
        <v>505523.64</v>
      </c>
      <c r="J21" s="3"/>
      <c r="K21" s="3"/>
    </row>
    <row r="22" spans="1:11" s="4" customFormat="1" ht="30.6" customHeight="1">
      <c r="A22" s="14" t="s">
        <v>73</v>
      </c>
      <c r="B22" s="15" t="s">
        <v>19</v>
      </c>
      <c r="C22" s="15" t="s">
        <v>34</v>
      </c>
      <c r="D22" s="15">
        <v>29</v>
      </c>
      <c r="E22" s="15">
        <v>999</v>
      </c>
      <c r="F22" s="15" t="s">
        <v>30</v>
      </c>
      <c r="G22" s="15" t="s">
        <v>32</v>
      </c>
      <c r="H22" s="10" t="s">
        <v>36</v>
      </c>
      <c r="I22" s="3">
        <f>I23</f>
        <v>69608390</v>
      </c>
      <c r="J22" s="3"/>
      <c r="K22" s="3"/>
    </row>
    <row r="23" spans="1:11" s="4" customFormat="1" ht="30.6" customHeight="1">
      <c r="A23" s="14" t="s">
        <v>74</v>
      </c>
      <c r="B23" s="15" t="s">
        <v>19</v>
      </c>
      <c r="C23" s="15" t="s">
        <v>34</v>
      </c>
      <c r="D23" s="15">
        <v>29</v>
      </c>
      <c r="E23" s="15">
        <v>999</v>
      </c>
      <c r="F23" s="10" t="s">
        <v>41</v>
      </c>
      <c r="G23" s="15" t="s">
        <v>32</v>
      </c>
      <c r="H23" s="10" t="s">
        <v>36</v>
      </c>
      <c r="I23" s="3">
        <v>69608390</v>
      </c>
      <c r="J23" s="3"/>
      <c r="K23" s="3"/>
    </row>
    <row r="24" spans="1:11" ht="39.6">
      <c r="A24" s="2" t="s">
        <v>42</v>
      </c>
      <c r="B24" s="1" t="s">
        <v>19</v>
      </c>
      <c r="C24" s="1" t="s">
        <v>34</v>
      </c>
      <c r="D24" s="1" t="s">
        <v>43</v>
      </c>
      <c r="E24" s="1" t="s">
        <v>31</v>
      </c>
      <c r="F24" s="1" t="s">
        <v>30</v>
      </c>
      <c r="G24" s="1" t="s">
        <v>32</v>
      </c>
      <c r="H24" s="1" t="s">
        <v>36</v>
      </c>
      <c r="I24" s="3">
        <f>I25+I27+I29+I31</f>
        <v>477041969.36000001</v>
      </c>
      <c r="J24" s="3">
        <f t="shared" ref="J24:K24" si="2">J25+J27+J29+J31</f>
        <v>464947075.72000003</v>
      </c>
      <c r="K24" s="3">
        <f t="shared" si="2"/>
        <v>465491608.54000002</v>
      </c>
    </row>
    <row r="25" spans="1:11" ht="66">
      <c r="A25" s="2" t="s">
        <v>44</v>
      </c>
      <c r="B25" s="1" t="s">
        <v>19</v>
      </c>
      <c r="C25" s="1" t="s">
        <v>34</v>
      </c>
      <c r="D25" s="1" t="s">
        <v>43</v>
      </c>
      <c r="E25" s="1" t="s">
        <v>45</v>
      </c>
      <c r="F25" s="1" t="s">
        <v>30</v>
      </c>
      <c r="G25" s="1" t="s">
        <v>32</v>
      </c>
      <c r="H25" s="1" t="s">
        <v>36</v>
      </c>
      <c r="I25" s="3">
        <f>I26</f>
        <v>446654975.54000002</v>
      </c>
      <c r="J25" s="3">
        <f t="shared" ref="J25:K25" si="3">J26</f>
        <v>434503221.54000002</v>
      </c>
      <c r="K25" s="3">
        <f t="shared" si="3"/>
        <v>434851382.54000002</v>
      </c>
    </row>
    <row r="26" spans="1:11" ht="66">
      <c r="A26" s="2" t="s">
        <v>46</v>
      </c>
      <c r="B26" s="1" t="s">
        <v>19</v>
      </c>
      <c r="C26" s="1" t="s">
        <v>34</v>
      </c>
      <c r="D26" s="1" t="s">
        <v>43</v>
      </c>
      <c r="E26" s="1" t="s">
        <v>45</v>
      </c>
      <c r="F26" s="1" t="s">
        <v>41</v>
      </c>
      <c r="G26" s="1" t="s">
        <v>32</v>
      </c>
      <c r="H26" s="1" t="s">
        <v>36</v>
      </c>
      <c r="I26" s="3">
        <v>446654975.54000002</v>
      </c>
      <c r="J26" s="3">
        <v>434503221.54000002</v>
      </c>
      <c r="K26" s="3">
        <v>434851382.54000002</v>
      </c>
    </row>
    <row r="27" spans="1:11" ht="105.6">
      <c r="A27" s="2" t="s">
        <v>47</v>
      </c>
      <c r="B27" s="1" t="s">
        <v>19</v>
      </c>
      <c r="C27" s="1" t="s">
        <v>34</v>
      </c>
      <c r="D27" s="1" t="s">
        <v>43</v>
      </c>
      <c r="E27" s="1" t="s">
        <v>48</v>
      </c>
      <c r="F27" s="1" t="s">
        <v>30</v>
      </c>
      <c r="G27" s="1" t="s">
        <v>32</v>
      </c>
      <c r="H27" s="1" t="s">
        <v>36</v>
      </c>
      <c r="I27" s="3">
        <f>I28</f>
        <v>29147716</v>
      </c>
      <c r="J27" s="3">
        <f t="shared" ref="J27:K27" si="4">J28</f>
        <v>29147716</v>
      </c>
      <c r="K27" s="3">
        <f t="shared" si="4"/>
        <v>29147716</v>
      </c>
    </row>
    <row r="28" spans="1:11" ht="118.8">
      <c r="A28" s="2" t="s">
        <v>49</v>
      </c>
      <c r="B28" s="1" t="s">
        <v>19</v>
      </c>
      <c r="C28" s="1" t="s">
        <v>34</v>
      </c>
      <c r="D28" s="1" t="s">
        <v>43</v>
      </c>
      <c r="E28" s="1" t="s">
        <v>48</v>
      </c>
      <c r="F28" s="1" t="s">
        <v>41</v>
      </c>
      <c r="G28" s="1" t="s">
        <v>32</v>
      </c>
      <c r="H28" s="1" t="s">
        <v>36</v>
      </c>
      <c r="I28" s="3">
        <v>29147716</v>
      </c>
      <c r="J28" s="3">
        <v>29147716</v>
      </c>
      <c r="K28" s="3">
        <v>29147716</v>
      </c>
    </row>
    <row r="29" spans="1:11" ht="145.19999999999999">
      <c r="A29" s="2" t="s">
        <v>50</v>
      </c>
      <c r="B29" s="1" t="s">
        <v>19</v>
      </c>
      <c r="C29" s="1" t="s">
        <v>34</v>
      </c>
      <c r="D29" s="1" t="s">
        <v>43</v>
      </c>
      <c r="E29" s="1" t="s">
        <v>51</v>
      </c>
      <c r="F29" s="1" t="s">
        <v>30</v>
      </c>
      <c r="G29" s="1" t="s">
        <v>32</v>
      </c>
      <c r="H29" s="1" t="s">
        <v>36</v>
      </c>
      <c r="I29" s="3">
        <f>I30</f>
        <v>1238925</v>
      </c>
      <c r="J29" s="3">
        <f t="shared" ref="J29:K29" si="5">J30</f>
        <v>1295669</v>
      </c>
      <c r="K29" s="3">
        <f t="shared" si="5"/>
        <v>1347685</v>
      </c>
    </row>
    <row r="30" spans="1:11" ht="158.4">
      <c r="A30" s="2" t="s">
        <v>52</v>
      </c>
      <c r="B30" s="1" t="s">
        <v>19</v>
      </c>
      <c r="C30" s="1" t="s">
        <v>34</v>
      </c>
      <c r="D30" s="1" t="s">
        <v>43</v>
      </c>
      <c r="E30" s="1" t="s">
        <v>51</v>
      </c>
      <c r="F30" s="1" t="s">
        <v>41</v>
      </c>
      <c r="G30" s="1" t="s">
        <v>32</v>
      </c>
      <c r="H30" s="1" t="s">
        <v>36</v>
      </c>
      <c r="I30" s="3">
        <v>1238925</v>
      </c>
      <c r="J30" s="3">
        <v>1295669</v>
      </c>
      <c r="K30" s="3">
        <v>1347685</v>
      </c>
    </row>
    <row r="31" spans="1:11" ht="118.8">
      <c r="A31" s="2" t="s">
        <v>53</v>
      </c>
      <c r="B31" s="1" t="s">
        <v>19</v>
      </c>
      <c r="C31" s="1" t="s">
        <v>34</v>
      </c>
      <c r="D31" s="1" t="s">
        <v>54</v>
      </c>
      <c r="E31" s="1" t="s">
        <v>55</v>
      </c>
      <c r="F31" s="1" t="s">
        <v>30</v>
      </c>
      <c r="G31" s="1" t="s">
        <v>32</v>
      </c>
      <c r="H31" s="1" t="s">
        <v>36</v>
      </c>
      <c r="I31" s="3">
        <f>I32</f>
        <v>352.82</v>
      </c>
      <c r="J31" s="3">
        <f t="shared" ref="J31:K31" si="6">J32</f>
        <v>469.18</v>
      </c>
      <c r="K31" s="3">
        <f t="shared" si="6"/>
        <v>144825</v>
      </c>
    </row>
    <row r="32" spans="1:11" ht="132">
      <c r="A32" s="2" t="s">
        <v>56</v>
      </c>
      <c r="B32" s="1" t="s">
        <v>19</v>
      </c>
      <c r="C32" s="1" t="s">
        <v>34</v>
      </c>
      <c r="D32" s="1" t="s">
        <v>54</v>
      </c>
      <c r="E32" s="1" t="s">
        <v>55</v>
      </c>
      <c r="F32" s="1" t="s">
        <v>41</v>
      </c>
      <c r="G32" s="1" t="s">
        <v>32</v>
      </c>
      <c r="H32" s="1" t="s">
        <v>36</v>
      </c>
      <c r="I32" s="3">
        <v>352.82</v>
      </c>
      <c r="J32" s="3">
        <v>469.18</v>
      </c>
      <c r="K32" s="3">
        <v>144825</v>
      </c>
    </row>
    <row r="33" spans="1:11" ht="26.4">
      <c r="A33" s="2" t="s">
        <v>57</v>
      </c>
      <c r="B33" s="1" t="s">
        <v>19</v>
      </c>
      <c r="C33" s="1" t="s">
        <v>34</v>
      </c>
      <c r="D33" s="1" t="s">
        <v>58</v>
      </c>
      <c r="E33" s="1" t="s">
        <v>31</v>
      </c>
      <c r="F33" s="1" t="s">
        <v>30</v>
      </c>
      <c r="G33" s="1" t="s">
        <v>32</v>
      </c>
      <c r="H33" s="1" t="s">
        <v>36</v>
      </c>
      <c r="I33" s="3">
        <f>I34+I36</f>
        <v>58798999.460000001</v>
      </c>
      <c r="J33" s="3">
        <f>J36</f>
        <v>21920472</v>
      </c>
      <c r="K33" s="3">
        <f>K36</f>
        <v>21920472</v>
      </c>
    </row>
    <row r="34" spans="1:11" ht="132">
      <c r="A34" s="2" t="s">
        <v>59</v>
      </c>
      <c r="B34" s="1" t="s">
        <v>19</v>
      </c>
      <c r="C34" s="1" t="s">
        <v>34</v>
      </c>
      <c r="D34" s="1" t="s">
        <v>58</v>
      </c>
      <c r="E34" s="1" t="s">
        <v>60</v>
      </c>
      <c r="F34" s="1" t="s">
        <v>30</v>
      </c>
      <c r="G34" s="1" t="s">
        <v>32</v>
      </c>
      <c r="H34" s="1" t="s">
        <v>36</v>
      </c>
      <c r="I34" s="3">
        <f>I35</f>
        <v>36878527.460000001</v>
      </c>
      <c r="J34" s="3" t="str">
        <f t="shared" ref="J34:K34" si="7">J35</f>
        <v xml:space="preserve"> </v>
      </c>
      <c r="K34" s="3" t="str">
        <f t="shared" si="7"/>
        <v xml:space="preserve"> </v>
      </c>
    </row>
    <row r="35" spans="1:11" ht="145.19999999999999">
      <c r="A35" s="6" t="s">
        <v>61</v>
      </c>
      <c r="B35" s="7" t="s">
        <v>19</v>
      </c>
      <c r="C35" s="7" t="s">
        <v>34</v>
      </c>
      <c r="D35" s="7" t="s">
        <v>58</v>
      </c>
      <c r="E35" s="7" t="s">
        <v>60</v>
      </c>
      <c r="F35" s="7" t="s">
        <v>41</v>
      </c>
      <c r="G35" s="7" t="s">
        <v>32</v>
      </c>
      <c r="H35" s="7" t="s">
        <v>36</v>
      </c>
      <c r="I35" s="8">
        <v>36878527.460000001</v>
      </c>
      <c r="J35" s="8" t="s">
        <v>0</v>
      </c>
      <c r="K35" s="8" t="s">
        <v>0</v>
      </c>
    </row>
    <row r="36" spans="1:11" ht="150" customHeight="1">
      <c r="A36" s="9" t="s">
        <v>62</v>
      </c>
      <c r="B36" s="10" t="s">
        <v>19</v>
      </c>
      <c r="C36" s="10" t="s">
        <v>34</v>
      </c>
      <c r="D36" s="10" t="s">
        <v>63</v>
      </c>
      <c r="E36" s="10" t="s">
        <v>64</v>
      </c>
      <c r="F36" s="10" t="s">
        <v>30</v>
      </c>
      <c r="G36" s="10" t="s">
        <v>32</v>
      </c>
      <c r="H36" s="10" t="s">
        <v>36</v>
      </c>
      <c r="I36" s="13">
        <f>I37</f>
        <v>21920472</v>
      </c>
      <c r="J36" s="13">
        <f t="shared" ref="J36:K36" si="8">J37</f>
        <v>21920472</v>
      </c>
      <c r="K36" s="13">
        <f t="shared" si="8"/>
        <v>21920472</v>
      </c>
    </row>
    <row r="37" spans="1:11" ht="162.6" customHeight="1">
      <c r="A37" s="9" t="s">
        <v>65</v>
      </c>
      <c r="B37" s="11" t="s">
        <v>19</v>
      </c>
      <c r="C37" s="11" t="s">
        <v>34</v>
      </c>
      <c r="D37" s="11">
        <v>45</v>
      </c>
      <c r="E37" s="11">
        <v>303</v>
      </c>
      <c r="F37" s="11" t="s">
        <v>41</v>
      </c>
      <c r="G37" s="11" t="s">
        <v>32</v>
      </c>
      <c r="H37" s="12" t="s">
        <v>36</v>
      </c>
      <c r="I37" s="3">
        <v>21920472</v>
      </c>
      <c r="J37" s="3">
        <v>21920472</v>
      </c>
      <c r="K37" s="3">
        <v>21920472</v>
      </c>
    </row>
  </sheetData>
  <mergeCells count="13">
    <mergeCell ref="G1:K1"/>
    <mergeCell ref="J9:J10"/>
    <mergeCell ref="K9:K10"/>
    <mergeCell ref="A2:K2"/>
    <mergeCell ref="A6:K6"/>
    <mergeCell ref="A7:K7"/>
    <mergeCell ref="A8:A10"/>
    <mergeCell ref="B8:H8"/>
    <mergeCell ref="I8:K8"/>
    <mergeCell ref="B9:F9"/>
    <mergeCell ref="G9:H9"/>
    <mergeCell ref="I9:I10"/>
    <mergeCell ref="I4:K5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2023-11-10T08:36:26Z</cp:lastPrinted>
  <dcterms:created xsi:type="dcterms:W3CDTF">2023-11-10T08:37:42Z</dcterms:created>
  <dcterms:modified xsi:type="dcterms:W3CDTF">2024-04-12T09:29:05Z</dcterms:modified>
</cp:coreProperties>
</file>