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4\Отчеты по эффективности муниципальных программ\Формирование законопослушного поведения участников дорожного движения в Таврическом муниципальном районе на 2019-2024 годы\"/>
    </mc:Choice>
  </mc:AlternateContent>
  <xr:revisionPtr revIDLastSave="0" documentId="13_ncr:1_{02A91865-E65D-4D71-B39D-5A89A60DF507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</sheets>
  <definedNames>
    <definedName name="_xlnm.Print_Titles" localSheetId="0">'01.01.15_new форма'!$23:$27</definedName>
    <definedName name="_xlnm.Print_Area" localSheetId="0">'01.01.15_new форма'!$B$2:$AQ$61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8" i="9" l="1"/>
  <c r="G48" i="9"/>
  <c r="H47" i="9"/>
  <c r="G47" i="9"/>
  <c r="H44" i="9"/>
  <c r="G44" i="9"/>
  <c r="H43" i="9"/>
  <c r="G43" i="9"/>
  <c r="AF39" i="9"/>
  <c r="AE39" i="9"/>
  <c r="H40" i="9"/>
  <c r="G40" i="9"/>
  <c r="H39" i="9"/>
  <c r="G39" i="9"/>
  <c r="H36" i="9"/>
  <c r="G36" i="9"/>
  <c r="H35" i="9"/>
  <c r="G35" i="9"/>
  <c r="H32" i="9"/>
  <c r="G32" i="9"/>
  <c r="H31" i="9"/>
  <c r="G31" i="9"/>
  <c r="O36" i="9" l="1"/>
  <c r="O35" i="9"/>
  <c r="M36" i="9"/>
  <c r="M35" i="9"/>
  <c r="K36" i="9"/>
  <c r="K35" i="9"/>
  <c r="I36" i="9"/>
  <c r="I35" i="9"/>
  <c r="N72" i="9"/>
</calcChain>
</file>

<file path=xl/sharedStrings.xml><?xml version="1.0" encoding="utf-8"?>
<sst xmlns="http://schemas.openxmlformats.org/spreadsheetml/2006/main" count="148" uniqueCount="62">
  <si>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</si>
  <si>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</si>
  <si>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</si>
  <si>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</si>
  <si>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</si>
  <si>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</si>
  <si>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</si>
  <si>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</si>
  <si>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</si>
  <si>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</si>
  <si>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</si>
  <si>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</si>
  <si>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</si>
  <si>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</si>
  <si>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</si>
  <si>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</si>
  <si>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</si>
  <si>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</si>
  <si>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</si>
  <si>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</si>
  <si>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</si>
  <si>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</si>
  <si>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</si>
  <si>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</si>
  <si>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</si>
  <si>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</si>
  <si>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>на 01 января  2019  года</t>
  </si>
  <si>
    <t>ед.</t>
  </si>
  <si>
    <t xml:space="preserve">2019 год &lt;**&gt;
</t>
  </si>
  <si>
    <t>2019 год</t>
  </si>
  <si>
    <t>Цель муниципальной программы: Повышение уровня безопасности дорожного движения на территории Таврического муниципального района</t>
  </si>
  <si>
    <t>Задача 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</si>
  <si>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Цель подпрограммы  муниципальной программы: Обеспечение безопасности дорожного движения в Таврическом муниципальном районе</t>
  </si>
  <si>
    <t>Задача 1 Подпрограммы:  Создание системы пропаганды с целью формирования негативного отношения к правонарушениям в сфере дорожного движения</t>
  </si>
  <si>
    <t xml:space="preserve">Мероприятие 4. Проведение профилактических акций и массовых мероприятий, 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
</t>
  </si>
  <si>
    <t>Число проведенных мероприятий</t>
  </si>
  <si>
    <t>Мероприятие 5.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</si>
  <si>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Доля муниципальных образовательных организаций, оснащенных средствами обучения безопасному поведению на дорогах</t>
  </si>
  <si>
    <t>Отчет  по реализации муниципальной программы Таврического муниципального района Омской области (далее - муниципальная программа)</t>
  </si>
  <si>
    <r>
      <t>о реализации муниципальной программы Таврического муниципального района Омской области</t>
    </r>
    <r>
      <rPr>
        <b/>
        <sz val="28"/>
        <color indexed="10"/>
        <rFont val="Times New Roman"/>
        <family val="1"/>
        <charset val="204"/>
      </rPr>
      <t xml:space="preserve"> &lt;*&gt;</t>
    </r>
  </si>
  <si>
    <r>
      <t xml:space="preserve">
    </t>
    </r>
    <r>
      <rPr>
        <sz val="28"/>
        <color indexed="10"/>
        <rFont val="Times New Roman"/>
        <family val="1"/>
        <charset val="204"/>
      </rPr>
      <t>&lt;*&gt;</t>
    </r>
    <r>
      <rPr>
        <sz val="28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28"/>
        <color indexed="10"/>
        <rFont val="Times New Roman"/>
        <family val="1"/>
        <charset val="204"/>
      </rPr>
      <t xml:space="preserve"> &lt;**&gt; </t>
    </r>
    <r>
      <rPr>
        <sz val="28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28"/>
        <color indexed="10"/>
        <rFont val="Times New Roman"/>
        <family val="1"/>
        <charset val="204"/>
      </rPr>
      <t xml:space="preserve"> &lt;***&gt;</t>
    </r>
    <r>
      <rPr>
        <sz val="28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28"/>
        <color indexed="10"/>
        <rFont val="Times New Roman"/>
        <family val="1"/>
        <charset val="204"/>
      </rPr>
      <t>&lt;*****&gt;</t>
    </r>
    <r>
      <rPr>
        <sz val="28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28"/>
        <color indexed="10"/>
        <rFont val="Times New Roman"/>
        <family val="1"/>
        <charset val="204"/>
      </rPr>
      <t xml:space="preserve"> &lt;******&gt;</t>
    </r>
    <r>
      <rPr>
        <sz val="28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28"/>
        <color indexed="10"/>
        <rFont val="Times New Roman"/>
        <family val="1"/>
        <charset val="204"/>
      </rPr>
      <t>&lt;*******&gt;</t>
    </r>
    <r>
      <rPr>
        <sz val="28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</si>
  <si>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r>
      <t xml:space="preserve">Основное мероприятие </t>
    </r>
    <r>
      <rPr>
        <b/>
        <sz val="36"/>
        <color indexed="8"/>
        <rFont val="Times New Roman"/>
        <family val="1"/>
        <charset val="204"/>
      </rPr>
      <t>«Популяризация законопослушного поведения»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</si>
  <si>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</si>
  <si>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Неисполненные обязательства отчетного года &lt;****&gt;
</t>
  </si>
  <si>
    <t xml:space="preserve">Факт &lt;***&gt;
</t>
  </si>
  <si>
    <t xml:space="preserve">2020 год &lt;**&gt;
</t>
  </si>
  <si>
    <t>2020 год</t>
  </si>
  <si>
    <r>
      <t xml:space="preserve">Объем (рублей) n-й год </t>
    </r>
    <r>
      <rPr>
        <sz val="36"/>
        <color indexed="10"/>
        <rFont val="Times New Roman"/>
        <family val="1"/>
        <charset val="204"/>
      </rPr>
      <t>&lt;**&gt;</t>
    </r>
    <r>
      <rPr>
        <sz val="36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</si>
  <si>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30"/>
        <color indexed="10"/>
        <rFont val="Times New Roman"/>
        <family val="1"/>
        <charset val="204"/>
      </rPr>
      <t>&lt;****&gt;</t>
    </r>
    <r>
      <rPr>
        <sz val="30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</si>
  <si>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30"/>
        <color indexed="10"/>
        <rFont val="Times New Roman"/>
        <family val="1"/>
        <charset val="204"/>
      </rPr>
      <t>&lt;***&gt;</t>
    </r>
    <r>
      <rPr>
        <sz val="30"/>
        <color indexed="8"/>
        <rFont val="Times New Roman"/>
        <family val="1"/>
        <charset val="204"/>
      </rPr>
      <t xml:space="preserve">
</t>
    </r>
  </si>
  <si>
    <t xml:space="preserve">2021 год &lt;**&gt;
</t>
  </si>
  <si>
    <t>2021 год</t>
  </si>
  <si>
    <t xml:space="preserve">2022 год &lt;**&gt;
</t>
  </si>
  <si>
    <t>2022 год</t>
  </si>
  <si>
    <t xml:space="preserve">2023 год &lt;**&gt;
</t>
  </si>
  <si>
    <t>Всего (2019-2023)</t>
  </si>
  <si>
    <r>
      <t xml:space="preserve">Всего (2019-2023) </t>
    </r>
    <r>
      <rPr>
        <sz val="36"/>
        <color indexed="10"/>
        <rFont val="Times New Roman"/>
        <family val="1"/>
        <charset val="204"/>
      </rPr>
      <t>&lt;*****&gt;</t>
    </r>
  </si>
  <si>
    <t>2023 год</t>
  </si>
  <si>
    <t xml:space="preserve">"Формирование законопослушного поведения участников дорожного движения в Таврическом муниципальном районе Омской области на 2019-2024 годы"
за  2019 – 2023 годы
</t>
  </si>
  <si>
    <t xml:space="preserve">Приложение № 3  </t>
  </si>
  <si>
    <t>УТВЕРЖДЕНО</t>
  </si>
  <si>
    <t>Постановлением Администрации Таврического муниципального района  от   _____________  №  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</si>
</sst>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color indexed="10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36"/>
      <color indexed="10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indexed="10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3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14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/>
    <xf numFmtId="0" fontId="3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4" fontId="1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9" fillId="2" borderId="0" xfId="0" applyNumberFormat="1" applyFont="1" applyFill="1" applyAlignment="1">
      <alignment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left" vertical="top" wrapText="1"/>
    </xf>
    <xf numFmtId="0" fontId="26" fillId="2" borderId="2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left" vertical="top" wrapText="1"/>
    </xf>
    <xf numFmtId="0" fontId="18" fillId="0" borderId="7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top" wrapText="1"/>
    </xf>
    <xf numFmtId="0" fontId="16" fillId="4" borderId="13" xfId="0" applyFont="1" applyFill="1" applyBorder="1" applyAlignment="1">
      <alignment horizontal="center" vertical="top" wrapText="1"/>
    </xf>
    <xf numFmtId="0" fontId="16" fillId="4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16" fillId="2" borderId="9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9" fillId="2" borderId="0" xfId="0" applyNumberFormat="1" applyFont="1" applyFill="1" applyAlignment="1">
      <alignment vertical="top" wrapText="1"/>
    </xf>
    <xf numFmtId="0" fontId="16" fillId="2" borderId="11" xfId="0" applyFont="1" applyFill="1" applyBorder="1" applyAlignment="1">
      <alignment horizontal="center" vertical="top" wrapText="1"/>
    </xf>
    <xf numFmtId="0" fontId="16" fillId="2" borderId="14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13" xfId="0" applyFont="1" applyFill="1" applyBorder="1" applyAlignment="1">
      <alignment horizontal="center" vertical="top" wrapText="1"/>
    </xf>
    <xf numFmtId="0" fontId="16" fillId="6" borderId="4" xfId="0" applyFont="1" applyFill="1" applyBorder="1" applyAlignment="1">
      <alignment horizontal="center" vertical="top" wrapText="1"/>
    </xf>
    <xf numFmtId="0" fontId="16" fillId="3" borderId="5" xfId="0" applyFont="1" applyFill="1" applyBorder="1" applyAlignment="1">
      <alignment horizontal="center" vertical="top" wrapText="1"/>
    </xf>
    <xf numFmtId="0" fontId="16" fillId="3" borderId="13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Q72"/>
  <sheetViews>
    <sheetView tabSelected="1" view="pageBreakPreview" topLeftCell="A5" zoomScale="18" zoomScaleNormal="100" zoomScaleSheetLayoutView="18" workbookViewId="0">
      <pane xSplit="16" ySplit="25" topLeftCell="Q51" activePane="bottomRight" state="frozen"/>
      <selection activeCell="A5" sqref="A5"/>
      <selection pane="topRight" activeCell="O5" sqref="O5"/>
      <selection pane="bottomLeft" activeCell="A18" sqref="A18"/>
      <selection pane="bottomRight" activeCell="AA44" sqref="AA44"/>
    </sheetView>
  </sheetViews>
  <sheetFormatPr defaultRowHeight="35.25" x14ac:dyDescent="0.5"/>
  <cols>
    <col min="1" max="1" width="9.140625" style="6"/>
    <col min="2" max="2" width="10.5703125" style="12" customWidth="1"/>
    <col min="3" max="3" width="59" style="12" customWidth="1"/>
    <col min="4" max="4" width="24.85546875" style="12" customWidth="1"/>
    <col min="5" max="5" width="25.5703125" style="12" customWidth="1"/>
    <col min="6" max="6" width="52" style="12" customWidth="1"/>
    <col min="7" max="7" width="47.7109375" style="13" customWidth="1"/>
    <col min="8" max="8" width="42.140625" style="13" customWidth="1"/>
    <col min="9" max="9" width="48.5703125" style="13" customWidth="1"/>
    <col min="10" max="10" width="29" style="13" customWidth="1"/>
    <col min="11" max="11" width="50.7109375" style="13" customWidth="1"/>
    <col min="12" max="12" width="26.85546875" style="13" customWidth="1"/>
    <col min="13" max="13" width="46.5703125" style="13" customWidth="1"/>
    <col min="14" max="14" width="26.5703125" style="13" customWidth="1"/>
    <col min="15" max="15" width="47.5703125" style="13" customWidth="1"/>
    <col min="16" max="16" width="25.7109375" style="13" customWidth="1"/>
    <col min="17" max="17" width="36.5703125" style="13" customWidth="1"/>
    <col min="18" max="18" width="25.5703125" style="13" customWidth="1"/>
    <col min="19" max="19" width="36.5703125" style="13" customWidth="1"/>
    <col min="20" max="20" width="24.42578125" style="13" customWidth="1"/>
    <col min="21" max="21" width="33.7109375" style="13" customWidth="1"/>
    <col min="22" max="22" width="23.7109375" style="13" customWidth="1"/>
    <col min="23" max="23" width="33.7109375" style="13" customWidth="1"/>
    <col min="24" max="24" width="21.42578125" style="13" customWidth="1"/>
    <col min="25" max="25" width="33.28515625" style="13" customWidth="1"/>
    <col min="26" max="26" width="22.140625" style="13" customWidth="1"/>
    <col min="27" max="27" width="34.140625" style="13" customWidth="1"/>
    <col min="28" max="28" width="22.140625" style="13" customWidth="1"/>
    <col min="29" max="29" width="47.85546875" style="12" customWidth="1"/>
    <col min="30" max="30" width="30.7109375" style="12" customWidth="1"/>
    <col min="31" max="31" width="27.42578125" style="12" customWidth="1"/>
    <col min="32" max="32" width="26.42578125" style="12" customWidth="1"/>
    <col min="33" max="33" width="28.140625" style="12" customWidth="1"/>
    <col min="34" max="34" width="27.85546875" style="12" customWidth="1"/>
    <col min="35" max="35" width="25.7109375" style="12" customWidth="1"/>
    <col min="36" max="36" width="25.5703125" style="12" customWidth="1"/>
    <col min="37" max="37" width="24.28515625" style="12" customWidth="1"/>
    <col min="38" max="38" width="27.140625" style="12" customWidth="1"/>
    <col min="39" max="39" width="23.140625" style="12" customWidth="1"/>
    <col min="40" max="40" width="23.7109375" style="12" customWidth="1"/>
    <col min="41" max="41" width="25.28515625" style="12" customWidth="1"/>
    <col min="42" max="42" width="20.42578125" style="12" customWidth="1"/>
    <col min="43" max="43" width="14.7109375" style="1" customWidth="1"/>
    <col min="44" max="16384" width="9.140625" style="6"/>
  </cols>
  <sheetData>
    <row r="1" spans="2:43" ht="73.5" customHeight="1" x14ac:dyDescent="0.5">
      <c r="B1" s="11"/>
    </row>
    <row r="2" spans="2:43" ht="33" customHeight="1" x14ac:dyDescent="0.3">
      <c r="B2" s="14"/>
      <c r="C2" s="14"/>
      <c r="D2" s="15"/>
      <c r="E2" s="92"/>
      <c r="F2" s="92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22" t="s">
        <v>42</v>
      </c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</row>
    <row r="3" spans="2:43" ht="61.5" customHeight="1" x14ac:dyDescent="0.3">
      <c r="B3" s="14"/>
      <c r="C3" s="14"/>
      <c r="D3" s="15"/>
      <c r="E3" s="17"/>
      <c r="F3" s="17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</row>
    <row r="4" spans="2:43" ht="33" customHeight="1" x14ac:dyDescent="0.3">
      <c r="B4" s="14"/>
      <c r="C4" s="14"/>
      <c r="D4" s="15"/>
      <c r="E4" s="17"/>
      <c r="F4" s="17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</row>
    <row r="5" spans="2:43" ht="33" customHeight="1" x14ac:dyDescent="0.3">
      <c r="B5" s="14"/>
      <c r="C5" s="14"/>
      <c r="D5" s="15"/>
      <c r="E5" s="33"/>
      <c r="F5" s="33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</row>
    <row r="6" spans="2:43" ht="33" customHeight="1" x14ac:dyDescent="0.3">
      <c r="B6" s="14"/>
      <c r="C6" s="14"/>
      <c r="D6" s="15"/>
      <c r="E6" s="33"/>
      <c r="F6" s="33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</row>
    <row r="7" spans="2:43" ht="66.75" customHeight="1" x14ac:dyDescent="0.3">
      <c r="B7" s="14"/>
      <c r="C7" s="14"/>
      <c r="D7" s="15"/>
      <c r="E7" s="17"/>
      <c r="F7" s="17"/>
      <c r="G7" s="16"/>
      <c r="H7" s="16"/>
      <c r="I7" s="16"/>
      <c r="J7" s="16"/>
      <c r="K7" s="16"/>
      <c r="L7" s="16"/>
      <c r="M7" s="16"/>
      <c r="N7" s="16"/>
      <c r="O7" s="16"/>
      <c r="P7" s="74" t="s">
        <v>59</v>
      </c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64"/>
      <c r="AP7" s="64"/>
    </row>
    <row r="8" spans="2:43" ht="66.75" customHeight="1" x14ac:dyDescent="0.3">
      <c r="B8" s="14"/>
      <c r="C8" s="14"/>
      <c r="D8" s="15"/>
      <c r="E8" s="71"/>
      <c r="F8" s="71"/>
      <c r="G8" s="16"/>
      <c r="H8" s="16"/>
      <c r="I8" s="16"/>
      <c r="J8" s="16"/>
      <c r="K8" s="16"/>
      <c r="L8" s="16"/>
      <c r="M8" s="16"/>
      <c r="N8" s="16"/>
      <c r="O8" s="16"/>
      <c r="P8" s="74" t="s">
        <v>60</v>
      </c>
      <c r="Q8" s="74"/>
      <c r="R8" s="74"/>
      <c r="S8" s="74"/>
      <c r="T8" s="74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</row>
    <row r="9" spans="2:43" ht="76.5" customHeight="1" x14ac:dyDescent="0.3">
      <c r="B9" s="14"/>
      <c r="C9" s="14"/>
      <c r="D9" s="15"/>
      <c r="E9" s="17"/>
      <c r="F9" s="17"/>
      <c r="G9" s="16"/>
      <c r="H9" s="16"/>
      <c r="I9" s="16"/>
      <c r="J9" s="16"/>
      <c r="K9" s="16"/>
      <c r="L9" s="16"/>
      <c r="M9" s="16"/>
      <c r="N9" s="16"/>
      <c r="O9" s="16"/>
      <c r="P9" s="74" t="s">
        <v>61</v>
      </c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64"/>
      <c r="AP9" s="64"/>
    </row>
    <row r="10" spans="2:43" ht="45.75" customHeight="1" x14ac:dyDescent="0.3">
      <c r="B10" s="14"/>
      <c r="C10" s="14"/>
      <c r="D10" s="15"/>
      <c r="E10" s="17"/>
      <c r="F10" s="17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</row>
    <row r="11" spans="2:43" ht="72" customHeight="1" x14ac:dyDescent="0.3">
      <c r="B11" s="14"/>
      <c r="C11" s="14"/>
      <c r="D11" s="15"/>
      <c r="E11" s="38"/>
      <c r="F11" s="38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</row>
    <row r="12" spans="2:43" ht="114" customHeight="1" x14ac:dyDescent="0.3">
      <c r="B12" s="14"/>
      <c r="C12" s="93" t="s">
        <v>38</v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68"/>
      <c r="AP12" s="68"/>
    </row>
    <row r="13" spans="2:43" ht="174" customHeight="1" x14ac:dyDescent="0.3">
      <c r="B13" s="14"/>
      <c r="C13" s="93" t="s">
        <v>58</v>
      </c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68"/>
      <c r="AP13" s="68"/>
    </row>
    <row r="14" spans="2:43" ht="33" customHeight="1" x14ac:dyDescent="0.3">
      <c r="B14" s="14"/>
      <c r="C14" s="14"/>
      <c r="D14" s="15"/>
      <c r="E14" s="17"/>
      <c r="F14" s="17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</row>
    <row r="15" spans="2:43" ht="33" customHeight="1" x14ac:dyDescent="0.3">
      <c r="B15" s="14"/>
      <c r="C15" s="14"/>
      <c r="D15" s="15"/>
      <c r="E15" s="17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47"/>
      <c r="R15" s="47"/>
      <c r="S15" s="47"/>
      <c r="T15" s="47"/>
      <c r="U15" s="59"/>
      <c r="V15" s="59"/>
      <c r="W15" s="59"/>
      <c r="X15" s="59"/>
      <c r="Y15" s="66"/>
      <c r="Z15" s="66"/>
      <c r="AA15" s="66"/>
      <c r="AB15" s="66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</row>
    <row r="16" spans="2:43" ht="21.75" customHeight="1" x14ac:dyDescent="0.3">
      <c r="B16" s="14"/>
      <c r="C16" s="18"/>
      <c r="D16" s="18"/>
      <c r="E16" s="18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62"/>
      <c r="AP16" s="62"/>
    </row>
    <row r="17" spans="2:43" ht="33" hidden="1" customHeight="1" x14ac:dyDescent="0.3">
      <c r="B17" s="14"/>
      <c r="C17" s="14"/>
      <c r="D17" s="92" t="s">
        <v>14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47"/>
      <c r="R17" s="47"/>
      <c r="S17" s="47"/>
      <c r="T17" s="47"/>
      <c r="U17" s="59"/>
      <c r="V17" s="59"/>
      <c r="W17" s="59"/>
      <c r="X17" s="59"/>
      <c r="Y17" s="66"/>
      <c r="Z17" s="66"/>
      <c r="AA17" s="66"/>
      <c r="AB17" s="66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</row>
    <row r="18" spans="2:43" ht="33" hidden="1" customHeight="1" x14ac:dyDescent="0.3">
      <c r="B18" s="14"/>
      <c r="C18" s="14"/>
      <c r="D18" s="92" t="s">
        <v>39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47"/>
      <c r="R18" s="47"/>
      <c r="S18" s="47"/>
      <c r="T18" s="47"/>
      <c r="U18" s="59"/>
      <c r="V18" s="59"/>
      <c r="W18" s="59"/>
      <c r="X18" s="59"/>
      <c r="Y18" s="66"/>
      <c r="Z18" s="66"/>
      <c r="AA18" s="66"/>
      <c r="AB18" s="66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</row>
    <row r="19" spans="2:43" ht="37.5" hidden="1" customHeight="1" x14ac:dyDescent="0.3">
      <c r="B19" s="14"/>
      <c r="C19" s="101" t="s">
        <v>23</v>
      </c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37"/>
      <c r="AH19" s="37"/>
      <c r="AI19" s="48"/>
      <c r="AJ19" s="48"/>
      <c r="AK19" s="20"/>
      <c r="AL19" s="60"/>
      <c r="AM19" s="60"/>
      <c r="AN19" s="20"/>
      <c r="AO19" s="69"/>
      <c r="AP19" s="69"/>
    </row>
    <row r="20" spans="2:43" ht="41.25" hidden="1" customHeight="1" x14ac:dyDescent="0.3">
      <c r="B20" s="14"/>
      <c r="C20" s="14"/>
      <c r="D20" s="135" t="s">
        <v>9</v>
      </c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</row>
    <row r="21" spans="2:43" ht="20.25" hidden="1" customHeight="1" x14ac:dyDescent="0.45">
      <c r="B21" s="21"/>
      <c r="C21" s="21"/>
      <c r="D21" s="21"/>
      <c r="E21" s="102" t="s">
        <v>26</v>
      </c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49"/>
      <c r="R21" s="49"/>
      <c r="S21" s="49"/>
      <c r="T21" s="49"/>
      <c r="U21" s="61"/>
      <c r="V21" s="61"/>
      <c r="W21" s="61"/>
      <c r="X21" s="61"/>
      <c r="Y21" s="70"/>
      <c r="Z21" s="70"/>
      <c r="AA21" s="70"/>
      <c r="AB21" s="70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2:43" ht="19.5" hidden="1" customHeight="1" x14ac:dyDescent="0.3">
      <c r="B22" s="21"/>
      <c r="C22" s="21"/>
      <c r="D22" s="21"/>
      <c r="E22" s="22"/>
      <c r="F22" s="22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2:43" s="5" customFormat="1" ht="79.5" customHeight="1" x14ac:dyDescent="0.25">
      <c r="B23" s="75" t="s">
        <v>0</v>
      </c>
      <c r="C23" s="75" t="s">
        <v>6</v>
      </c>
      <c r="D23" s="81" t="s">
        <v>7</v>
      </c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9"/>
      <c r="AC23" s="81" t="s">
        <v>8</v>
      </c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9"/>
      <c r="AQ23" s="2"/>
    </row>
    <row r="24" spans="2:43" s="5" customFormat="1" ht="237.75" customHeight="1" x14ac:dyDescent="0.25">
      <c r="B24" s="75"/>
      <c r="C24" s="75"/>
      <c r="D24" s="75" t="s">
        <v>15</v>
      </c>
      <c r="E24" s="75"/>
      <c r="F24" s="97" t="s">
        <v>3</v>
      </c>
      <c r="G24" s="81" t="s">
        <v>47</v>
      </c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9"/>
      <c r="AC24" s="75" t="s">
        <v>1</v>
      </c>
      <c r="AD24" s="75" t="s">
        <v>2</v>
      </c>
      <c r="AE24" s="81" t="s">
        <v>19</v>
      </c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9"/>
      <c r="AQ24" s="2"/>
    </row>
    <row r="25" spans="2:43" s="5" customFormat="1" ht="123" customHeight="1" x14ac:dyDescent="0.25">
      <c r="B25" s="75"/>
      <c r="C25" s="75"/>
      <c r="D25" s="94" t="s">
        <v>16</v>
      </c>
      <c r="E25" s="94" t="s">
        <v>17</v>
      </c>
      <c r="F25" s="98"/>
      <c r="G25" s="81" t="s">
        <v>55</v>
      </c>
      <c r="H25" s="89"/>
      <c r="I25" s="81" t="s">
        <v>28</v>
      </c>
      <c r="J25" s="88"/>
      <c r="K25" s="88"/>
      <c r="L25" s="89"/>
      <c r="M25" s="81" t="s">
        <v>45</v>
      </c>
      <c r="N25" s="82"/>
      <c r="O25" s="82"/>
      <c r="P25" s="83"/>
      <c r="Q25" s="90" t="s">
        <v>50</v>
      </c>
      <c r="R25" s="82"/>
      <c r="S25" s="82"/>
      <c r="T25" s="83"/>
      <c r="U25" s="90" t="s">
        <v>52</v>
      </c>
      <c r="V25" s="82"/>
      <c r="W25" s="82"/>
      <c r="X25" s="83"/>
      <c r="Y25" s="90" t="s">
        <v>54</v>
      </c>
      <c r="Z25" s="110"/>
      <c r="AA25" s="110"/>
      <c r="AB25" s="111"/>
      <c r="AC25" s="75"/>
      <c r="AD25" s="75"/>
      <c r="AE25" s="75" t="s">
        <v>56</v>
      </c>
      <c r="AF25" s="96"/>
      <c r="AG25" s="90" t="s">
        <v>29</v>
      </c>
      <c r="AH25" s="83"/>
      <c r="AI25" s="90" t="s">
        <v>46</v>
      </c>
      <c r="AJ25" s="83"/>
      <c r="AK25" s="90" t="s">
        <v>51</v>
      </c>
      <c r="AL25" s="83"/>
      <c r="AM25" s="90" t="s">
        <v>53</v>
      </c>
      <c r="AN25" s="82"/>
      <c r="AO25" s="90" t="s">
        <v>57</v>
      </c>
      <c r="AP25" s="83"/>
      <c r="AQ25" s="2"/>
    </row>
    <row r="26" spans="2:43" s="5" customFormat="1" ht="409.5" customHeight="1" x14ac:dyDescent="0.25">
      <c r="B26" s="75"/>
      <c r="C26" s="75"/>
      <c r="D26" s="95"/>
      <c r="E26" s="95"/>
      <c r="F26" s="99"/>
      <c r="G26" s="50" t="s">
        <v>20</v>
      </c>
      <c r="H26" s="50" t="s">
        <v>21</v>
      </c>
      <c r="I26" s="50" t="s">
        <v>18</v>
      </c>
      <c r="J26" s="50" t="s">
        <v>43</v>
      </c>
      <c r="K26" s="50" t="s">
        <v>44</v>
      </c>
      <c r="L26" s="50" t="s">
        <v>43</v>
      </c>
      <c r="M26" s="50" t="s">
        <v>18</v>
      </c>
      <c r="N26" s="50" t="s">
        <v>48</v>
      </c>
      <c r="O26" s="50" t="s">
        <v>49</v>
      </c>
      <c r="P26" s="50" t="s">
        <v>48</v>
      </c>
      <c r="Q26" s="50" t="s">
        <v>18</v>
      </c>
      <c r="R26" s="50" t="s">
        <v>43</v>
      </c>
      <c r="S26" s="50" t="s">
        <v>44</v>
      </c>
      <c r="T26" s="50" t="s">
        <v>43</v>
      </c>
      <c r="U26" s="50" t="s">
        <v>18</v>
      </c>
      <c r="V26" s="50" t="s">
        <v>43</v>
      </c>
      <c r="W26" s="50" t="s">
        <v>44</v>
      </c>
      <c r="X26" s="50" t="s">
        <v>43</v>
      </c>
      <c r="Y26" s="50" t="s">
        <v>18</v>
      </c>
      <c r="Z26" s="50" t="s">
        <v>43</v>
      </c>
      <c r="AA26" s="50" t="s">
        <v>44</v>
      </c>
      <c r="AB26" s="50" t="s">
        <v>43</v>
      </c>
      <c r="AC26" s="75"/>
      <c r="AD26" s="75"/>
      <c r="AE26" s="39" t="s">
        <v>20</v>
      </c>
      <c r="AF26" s="39" t="s">
        <v>21</v>
      </c>
      <c r="AG26" s="39" t="s">
        <v>20</v>
      </c>
      <c r="AH26" s="39" t="s">
        <v>21</v>
      </c>
      <c r="AI26" s="46" t="s">
        <v>20</v>
      </c>
      <c r="AJ26" s="46" t="s">
        <v>21</v>
      </c>
      <c r="AK26" s="39" t="s">
        <v>20</v>
      </c>
      <c r="AL26" s="58" t="s">
        <v>21</v>
      </c>
      <c r="AM26" s="58" t="s">
        <v>20</v>
      </c>
      <c r="AN26" s="67" t="s">
        <v>21</v>
      </c>
      <c r="AO26" s="63" t="s">
        <v>20</v>
      </c>
      <c r="AP26" s="63" t="s">
        <v>21</v>
      </c>
      <c r="AQ26" s="2"/>
    </row>
    <row r="27" spans="2:43" s="5" customFormat="1" ht="64.5" customHeight="1" x14ac:dyDescent="0.25">
      <c r="B27" s="39">
        <v>1</v>
      </c>
      <c r="C27" s="39">
        <v>2</v>
      </c>
      <c r="D27" s="39">
        <v>3</v>
      </c>
      <c r="E27" s="39">
        <v>4</v>
      </c>
      <c r="F27" s="39">
        <v>5</v>
      </c>
      <c r="G27" s="39">
        <v>6</v>
      </c>
      <c r="H27" s="39">
        <v>7</v>
      </c>
      <c r="I27" s="39">
        <v>8</v>
      </c>
      <c r="J27" s="39">
        <v>9</v>
      </c>
      <c r="K27" s="39">
        <v>10</v>
      </c>
      <c r="L27" s="39">
        <v>11</v>
      </c>
      <c r="M27" s="39">
        <v>12</v>
      </c>
      <c r="N27" s="39">
        <v>13</v>
      </c>
      <c r="O27" s="39">
        <v>14</v>
      </c>
      <c r="P27" s="39">
        <v>15</v>
      </c>
      <c r="Q27" s="46">
        <v>16</v>
      </c>
      <c r="R27" s="46">
        <v>17</v>
      </c>
      <c r="S27" s="46">
        <v>18</v>
      </c>
      <c r="T27" s="46">
        <v>19</v>
      </c>
      <c r="U27" s="58">
        <v>20</v>
      </c>
      <c r="V27" s="58">
        <v>21</v>
      </c>
      <c r="W27" s="58">
        <v>22</v>
      </c>
      <c r="X27" s="58">
        <v>23</v>
      </c>
      <c r="Y27" s="63">
        <v>24</v>
      </c>
      <c r="Z27" s="63">
        <v>25</v>
      </c>
      <c r="AA27" s="63">
        <v>26</v>
      </c>
      <c r="AB27" s="63">
        <v>27</v>
      </c>
      <c r="AC27" s="39">
        <v>28</v>
      </c>
      <c r="AD27" s="39">
        <v>29</v>
      </c>
      <c r="AE27" s="39">
        <v>30</v>
      </c>
      <c r="AF27" s="39">
        <v>31</v>
      </c>
      <c r="AG27" s="39">
        <v>32</v>
      </c>
      <c r="AH27" s="39">
        <v>33</v>
      </c>
      <c r="AI27" s="46">
        <v>34</v>
      </c>
      <c r="AJ27" s="46">
        <v>35</v>
      </c>
      <c r="AK27" s="39">
        <v>36</v>
      </c>
      <c r="AL27" s="58">
        <v>37</v>
      </c>
      <c r="AM27" s="58">
        <v>38</v>
      </c>
      <c r="AN27" s="67">
        <v>39</v>
      </c>
      <c r="AO27" s="63">
        <v>40</v>
      </c>
      <c r="AP27" s="63">
        <v>41</v>
      </c>
      <c r="AQ27" s="2"/>
    </row>
    <row r="28" spans="2:43" s="7" customFormat="1" ht="87" customHeight="1" x14ac:dyDescent="0.25">
      <c r="B28" s="112" t="s">
        <v>30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4"/>
      <c r="AQ28" s="3"/>
    </row>
    <row r="29" spans="2:43" s="5" customFormat="1" ht="83.25" customHeight="1" x14ac:dyDescent="0.25">
      <c r="B29" s="129" t="s">
        <v>31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1"/>
      <c r="AQ29" s="4"/>
    </row>
    <row r="30" spans="2:43" s="5" customFormat="1" ht="92.25" customHeight="1" x14ac:dyDescent="0.25">
      <c r="B30" s="132" t="s">
        <v>32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4"/>
      <c r="AQ30" s="4"/>
    </row>
    <row r="31" spans="2:43" s="5" customFormat="1" ht="186.75" customHeight="1" x14ac:dyDescent="0.25">
      <c r="B31" s="108"/>
      <c r="C31" s="136" t="s">
        <v>33</v>
      </c>
      <c r="D31" s="137"/>
      <c r="E31" s="138"/>
      <c r="F31" s="28" t="s">
        <v>4</v>
      </c>
      <c r="G31" s="29">
        <f>I31+M31+Q31+U31+Y31</f>
        <v>209713.75</v>
      </c>
      <c r="H31" s="29">
        <f>K31+O31+S31+W31+AA31</f>
        <v>199478.69</v>
      </c>
      <c r="I31" s="51">
        <v>46540</v>
      </c>
      <c r="J31" s="51">
        <v>0</v>
      </c>
      <c r="K31" s="51">
        <v>46304.94</v>
      </c>
      <c r="L31" s="51">
        <v>0</v>
      </c>
      <c r="M31" s="51">
        <v>46540</v>
      </c>
      <c r="N31" s="51">
        <v>0</v>
      </c>
      <c r="O31" s="51">
        <v>46540</v>
      </c>
      <c r="P31" s="51">
        <v>0</v>
      </c>
      <c r="Q31" s="51">
        <v>25000</v>
      </c>
      <c r="R31" s="51">
        <v>0</v>
      </c>
      <c r="S31" s="51">
        <v>15000</v>
      </c>
      <c r="T31" s="51">
        <v>0</v>
      </c>
      <c r="U31" s="51">
        <v>44893.75</v>
      </c>
      <c r="V31" s="51">
        <v>0</v>
      </c>
      <c r="W31" s="51">
        <v>44893.75</v>
      </c>
      <c r="X31" s="51">
        <v>0</v>
      </c>
      <c r="Y31" s="51">
        <v>46740</v>
      </c>
      <c r="Z31" s="51">
        <v>0</v>
      </c>
      <c r="AA31" s="51">
        <v>46740</v>
      </c>
      <c r="AB31" s="51">
        <v>0</v>
      </c>
      <c r="AC31" s="76" t="s">
        <v>5</v>
      </c>
      <c r="AD31" s="76" t="s">
        <v>5</v>
      </c>
      <c r="AE31" s="76" t="s">
        <v>5</v>
      </c>
      <c r="AF31" s="76" t="s">
        <v>5</v>
      </c>
      <c r="AG31" s="34" t="s">
        <v>5</v>
      </c>
      <c r="AH31" s="76" t="s">
        <v>5</v>
      </c>
      <c r="AI31" s="44" t="s">
        <v>5</v>
      </c>
      <c r="AJ31" s="44" t="s">
        <v>5</v>
      </c>
      <c r="AK31" s="76" t="s">
        <v>5</v>
      </c>
      <c r="AL31" s="56" t="s">
        <v>5</v>
      </c>
      <c r="AM31" s="56" t="s">
        <v>5</v>
      </c>
      <c r="AN31" s="123" t="s">
        <v>5</v>
      </c>
      <c r="AO31" s="76" t="s">
        <v>5</v>
      </c>
      <c r="AP31" s="76" t="s">
        <v>5</v>
      </c>
      <c r="AQ31" s="4"/>
    </row>
    <row r="32" spans="2:43" s="5" customFormat="1" ht="408" customHeight="1" x14ac:dyDescent="0.25">
      <c r="B32" s="109"/>
      <c r="C32" s="139"/>
      <c r="D32" s="140"/>
      <c r="E32" s="141"/>
      <c r="F32" s="28" t="s">
        <v>10</v>
      </c>
      <c r="G32" s="29">
        <f>I32+M32+Q32+U32+Y32</f>
        <v>209713.75</v>
      </c>
      <c r="H32" s="29">
        <f>K32+O32+S32+W32+AA32</f>
        <v>199478.69</v>
      </c>
      <c r="I32" s="51">
        <v>46540</v>
      </c>
      <c r="J32" s="51">
        <v>0</v>
      </c>
      <c r="K32" s="51">
        <v>46304.94</v>
      </c>
      <c r="L32" s="51">
        <v>0</v>
      </c>
      <c r="M32" s="51">
        <v>46540</v>
      </c>
      <c r="N32" s="51">
        <v>0</v>
      </c>
      <c r="O32" s="51">
        <v>46540</v>
      </c>
      <c r="P32" s="51">
        <v>0</v>
      </c>
      <c r="Q32" s="51">
        <v>25000</v>
      </c>
      <c r="R32" s="51">
        <v>0</v>
      </c>
      <c r="S32" s="51">
        <v>15000</v>
      </c>
      <c r="T32" s="51">
        <v>0</v>
      </c>
      <c r="U32" s="51">
        <v>44893.75</v>
      </c>
      <c r="V32" s="51">
        <v>0</v>
      </c>
      <c r="W32" s="51">
        <v>44893.75</v>
      </c>
      <c r="X32" s="51">
        <v>0</v>
      </c>
      <c r="Y32" s="51">
        <v>46740</v>
      </c>
      <c r="Z32" s="51">
        <v>0</v>
      </c>
      <c r="AA32" s="51">
        <v>46740</v>
      </c>
      <c r="AB32" s="51">
        <v>0</v>
      </c>
      <c r="AC32" s="77"/>
      <c r="AD32" s="77"/>
      <c r="AE32" s="77"/>
      <c r="AF32" s="77"/>
      <c r="AG32" s="35"/>
      <c r="AH32" s="77"/>
      <c r="AI32" s="45"/>
      <c r="AJ32" s="45"/>
      <c r="AK32" s="77"/>
      <c r="AL32" s="57"/>
      <c r="AM32" s="57"/>
      <c r="AN32" s="124"/>
      <c r="AO32" s="77"/>
      <c r="AP32" s="77"/>
      <c r="AQ32" s="4"/>
    </row>
    <row r="33" spans="2:43" s="5" customFormat="1" ht="312.75" customHeight="1" x14ac:dyDescent="0.25">
      <c r="B33" s="109"/>
      <c r="C33" s="139"/>
      <c r="D33" s="140"/>
      <c r="E33" s="141"/>
      <c r="F33" s="28" t="s">
        <v>11</v>
      </c>
      <c r="G33" s="29">
        <v>0</v>
      </c>
      <c r="H33" s="29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77"/>
      <c r="AD33" s="77"/>
      <c r="AE33" s="77"/>
      <c r="AF33" s="77"/>
      <c r="AG33" s="35"/>
      <c r="AH33" s="77"/>
      <c r="AI33" s="45"/>
      <c r="AJ33" s="45"/>
      <c r="AK33" s="77"/>
      <c r="AL33" s="57"/>
      <c r="AM33" s="57"/>
      <c r="AN33" s="124"/>
      <c r="AO33" s="77"/>
      <c r="AP33" s="77"/>
      <c r="AQ33" s="4"/>
    </row>
    <row r="34" spans="2:43" s="5" customFormat="1" ht="405.75" customHeight="1" x14ac:dyDescent="0.25">
      <c r="B34" s="109"/>
      <c r="C34" s="139"/>
      <c r="D34" s="140"/>
      <c r="E34" s="141"/>
      <c r="F34" s="28" t="s">
        <v>24</v>
      </c>
      <c r="G34" s="30">
        <v>0</v>
      </c>
      <c r="H34" s="30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77"/>
      <c r="AD34" s="77"/>
      <c r="AE34" s="77"/>
      <c r="AF34" s="77"/>
      <c r="AG34" s="36"/>
      <c r="AH34" s="91"/>
      <c r="AI34" s="45"/>
      <c r="AJ34" s="45"/>
      <c r="AK34" s="77"/>
      <c r="AL34" s="57"/>
      <c r="AM34" s="57"/>
      <c r="AN34" s="124"/>
      <c r="AO34" s="91"/>
      <c r="AP34" s="91"/>
      <c r="AQ34" s="4"/>
    </row>
    <row r="35" spans="2:43" s="10" customFormat="1" ht="199.5" customHeight="1" x14ac:dyDescent="0.25">
      <c r="B35" s="84"/>
      <c r="C35" s="103" t="s">
        <v>41</v>
      </c>
      <c r="D35" s="85" t="s">
        <v>5</v>
      </c>
      <c r="E35" s="100" t="s">
        <v>5</v>
      </c>
      <c r="F35" s="31" t="s">
        <v>4</v>
      </c>
      <c r="G35" s="32">
        <f>I35+M35+Q35+U35+Y35</f>
        <v>209713.75</v>
      </c>
      <c r="H35" s="32">
        <f>K35+O35+S35+W35+AA35</f>
        <v>199478.69</v>
      </c>
      <c r="I35" s="52">
        <f>I39+I43</f>
        <v>46540</v>
      </c>
      <c r="J35" s="52">
        <v>0</v>
      </c>
      <c r="K35" s="52">
        <f>K39+K43</f>
        <v>46304.94</v>
      </c>
      <c r="L35" s="52">
        <v>0</v>
      </c>
      <c r="M35" s="51">
        <f>M39+M43</f>
        <v>46540</v>
      </c>
      <c r="N35" s="51">
        <v>0</v>
      </c>
      <c r="O35" s="51">
        <f>O39+O43</f>
        <v>46540</v>
      </c>
      <c r="P35" s="51">
        <v>0</v>
      </c>
      <c r="Q35" s="51">
        <v>25000</v>
      </c>
      <c r="R35" s="51">
        <v>0</v>
      </c>
      <c r="S35" s="51">
        <v>15000</v>
      </c>
      <c r="T35" s="51">
        <v>0</v>
      </c>
      <c r="U35" s="51">
        <v>44893.75</v>
      </c>
      <c r="V35" s="51">
        <v>0</v>
      </c>
      <c r="W35" s="51">
        <v>44893.75</v>
      </c>
      <c r="X35" s="51">
        <v>0</v>
      </c>
      <c r="Y35" s="51">
        <v>46740</v>
      </c>
      <c r="Z35" s="51">
        <v>0</v>
      </c>
      <c r="AA35" s="51">
        <v>46740</v>
      </c>
      <c r="AB35" s="51">
        <v>0</v>
      </c>
      <c r="AC35" s="85" t="s">
        <v>5</v>
      </c>
      <c r="AD35" s="85" t="s">
        <v>5</v>
      </c>
      <c r="AE35" s="85" t="s">
        <v>5</v>
      </c>
      <c r="AF35" s="85" t="s">
        <v>5</v>
      </c>
      <c r="AG35" s="78" t="s">
        <v>5</v>
      </c>
      <c r="AH35" s="78" t="s">
        <v>5</v>
      </c>
      <c r="AI35" s="41" t="s">
        <v>5</v>
      </c>
      <c r="AJ35" s="41" t="s">
        <v>5</v>
      </c>
      <c r="AK35" s="85" t="s">
        <v>5</v>
      </c>
      <c r="AL35" s="78" t="s">
        <v>5</v>
      </c>
      <c r="AM35" s="78" t="s">
        <v>5</v>
      </c>
      <c r="AN35" s="128" t="s">
        <v>5</v>
      </c>
      <c r="AO35" s="78" t="s">
        <v>5</v>
      </c>
      <c r="AP35" s="78" t="s">
        <v>5</v>
      </c>
      <c r="AQ35" s="3"/>
    </row>
    <row r="36" spans="2:43" s="10" customFormat="1" ht="339" customHeight="1" x14ac:dyDescent="0.25">
      <c r="B36" s="84"/>
      <c r="C36" s="103"/>
      <c r="D36" s="85"/>
      <c r="E36" s="100"/>
      <c r="F36" s="31" t="s">
        <v>10</v>
      </c>
      <c r="G36" s="32">
        <f>I36+M36+Q36+U36+Y36</f>
        <v>209713.75</v>
      </c>
      <c r="H36" s="32">
        <f>K36+O36+S36+W36+AA36</f>
        <v>199478.69</v>
      </c>
      <c r="I36" s="52">
        <f>I40+I44</f>
        <v>46540</v>
      </c>
      <c r="J36" s="52">
        <v>0</v>
      </c>
      <c r="K36" s="52">
        <f>K40+K44</f>
        <v>46304.94</v>
      </c>
      <c r="L36" s="52">
        <v>0</v>
      </c>
      <c r="M36" s="51">
        <f>M40+M44</f>
        <v>46540</v>
      </c>
      <c r="N36" s="51">
        <v>0</v>
      </c>
      <c r="O36" s="51">
        <f>O40+O44</f>
        <v>46540</v>
      </c>
      <c r="P36" s="51">
        <v>0</v>
      </c>
      <c r="Q36" s="51">
        <v>25000</v>
      </c>
      <c r="R36" s="51">
        <v>0</v>
      </c>
      <c r="S36" s="51">
        <v>15000</v>
      </c>
      <c r="T36" s="51">
        <v>0</v>
      </c>
      <c r="U36" s="51">
        <v>44893.75</v>
      </c>
      <c r="V36" s="51">
        <v>0</v>
      </c>
      <c r="W36" s="51">
        <v>44893.75</v>
      </c>
      <c r="X36" s="51">
        <v>0</v>
      </c>
      <c r="Y36" s="51">
        <v>46740</v>
      </c>
      <c r="Z36" s="51">
        <v>0</v>
      </c>
      <c r="AA36" s="51">
        <v>46740</v>
      </c>
      <c r="AB36" s="51">
        <v>0</v>
      </c>
      <c r="AC36" s="85"/>
      <c r="AD36" s="85"/>
      <c r="AE36" s="85"/>
      <c r="AF36" s="85"/>
      <c r="AG36" s="79"/>
      <c r="AH36" s="79"/>
      <c r="AI36" s="42"/>
      <c r="AJ36" s="42"/>
      <c r="AK36" s="85"/>
      <c r="AL36" s="79"/>
      <c r="AM36" s="79"/>
      <c r="AN36" s="128"/>
      <c r="AO36" s="79"/>
      <c r="AP36" s="79"/>
      <c r="AQ36" s="3"/>
    </row>
    <row r="37" spans="2:43" s="10" customFormat="1" ht="326.25" customHeight="1" x14ac:dyDescent="0.25">
      <c r="B37" s="84"/>
      <c r="C37" s="103"/>
      <c r="D37" s="85"/>
      <c r="E37" s="100"/>
      <c r="F37" s="31" t="s">
        <v>11</v>
      </c>
      <c r="G37" s="32">
        <v>0</v>
      </c>
      <c r="H37" s="32">
        <v>0</v>
      </c>
      <c r="I37" s="52">
        <v>0</v>
      </c>
      <c r="J37" s="52">
        <v>0</v>
      </c>
      <c r="K37" s="52">
        <v>0</v>
      </c>
      <c r="L37" s="52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85"/>
      <c r="AD37" s="85"/>
      <c r="AE37" s="85"/>
      <c r="AF37" s="85"/>
      <c r="AG37" s="79"/>
      <c r="AH37" s="79"/>
      <c r="AI37" s="42"/>
      <c r="AJ37" s="42"/>
      <c r="AK37" s="85"/>
      <c r="AL37" s="79"/>
      <c r="AM37" s="79"/>
      <c r="AN37" s="128"/>
      <c r="AO37" s="79"/>
      <c r="AP37" s="79"/>
      <c r="AQ37" s="3"/>
    </row>
    <row r="38" spans="2:43" s="10" customFormat="1" ht="405.75" customHeight="1" x14ac:dyDescent="0.25">
      <c r="B38" s="84"/>
      <c r="C38" s="103"/>
      <c r="D38" s="85"/>
      <c r="E38" s="100"/>
      <c r="F38" s="31" t="s">
        <v>25</v>
      </c>
      <c r="G38" s="30">
        <v>0</v>
      </c>
      <c r="H38" s="30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85"/>
      <c r="AD38" s="85"/>
      <c r="AE38" s="85"/>
      <c r="AF38" s="85"/>
      <c r="AG38" s="80"/>
      <c r="AH38" s="80"/>
      <c r="AI38" s="43"/>
      <c r="AJ38" s="43"/>
      <c r="AK38" s="85"/>
      <c r="AL38" s="80"/>
      <c r="AM38" s="80"/>
      <c r="AN38" s="128"/>
      <c r="AO38" s="80"/>
      <c r="AP38" s="80"/>
      <c r="AQ38" s="3"/>
    </row>
    <row r="39" spans="2:43" s="8" customFormat="1" ht="162.75" customHeight="1" x14ac:dyDescent="0.25">
      <c r="B39" s="84"/>
      <c r="C39" s="86" t="s">
        <v>34</v>
      </c>
      <c r="D39" s="106"/>
      <c r="E39" s="107"/>
      <c r="F39" s="28" t="s">
        <v>4</v>
      </c>
      <c r="G39" s="32">
        <f>I39+Q39+U39+Y39</f>
        <v>93827.5</v>
      </c>
      <c r="H39" s="32">
        <f>K39+O39+S39+W39+AA39</f>
        <v>83592.44</v>
      </c>
      <c r="I39" s="52">
        <v>31540</v>
      </c>
      <c r="J39" s="52">
        <v>0</v>
      </c>
      <c r="K39" s="52">
        <v>31304.94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25000</v>
      </c>
      <c r="R39" s="52">
        <v>0</v>
      </c>
      <c r="S39" s="52">
        <v>15000</v>
      </c>
      <c r="T39" s="52">
        <v>0</v>
      </c>
      <c r="U39" s="52">
        <v>19893.75</v>
      </c>
      <c r="V39" s="52">
        <v>0</v>
      </c>
      <c r="W39" s="52">
        <v>19893.75</v>
      </c>
      <c r="X39" s="52">
        <v>0</v>
      </c>
      <c r="Y39" s="52">
        <v>17393.75</v>
      </c>
      <c r="Z39" s="52">
        <v>0</v>
      </c>
      <c r="AA39" s="52">
        <v>17393.75</v>
      </c>
      <c r="AB39" s="52">
        <v>0</v>
      </c>
      <c r="AC39" s="84" t="s">
        <v>35</v>
      </c>
      <c r="AD39" s="85" t="s">
        <v>27</v>
      </c>
      <c r="AE39" s="78">
        <f>AG39+AI39+AK39+AM39+AO39</f>
        <v>10</v>
      </c>
      <c r="AF39" s="85">
        <f>AH39+AJ39+AL39+AN39+AP39</f>
        <v>67</v>
      </c>
      <c r="AG39" s="78">
        <v>2</v>
      </c>
      <c r="AH39" s="78">
        <v>2</v>
      </c>
      <c r="AI39" s="41">
        <v>2</v>
      </c>
      <c r="AJ39" s="41">
        <v>2</v>
      </c>
      <c r="AK39" s="78">
        <v>2</v>
      </c>
      <c r="AL39" s="53">
        <v>20</v>
      </c>
      <c r="AM39" s="53">
        <v>2</v>
      </c>
      <c r="AN39" s="126">
        <v>22</v>
      </c>
      <c r="AO39" s="78">
        <v>2</v>
      </c>
      <c r="AP39" s="78">
        <v>21</v>
      </c>
      <c r="AQ39" s="9"/>
    </row>
    <row r="40" spans="2:43" s="8" customFormat="1" ht="408" customHeight="1" x14ac:dyDescent="0.25">
      <c r="B40" s="84"/>
      <c r="C40" s="87"/>
      <c r="D40" s="106"/>
      <c r="E40" s="107"/>
      <c r="F40" s="28" t="s">
        <v>10</v>
      </c>
      <c r="G40" s="32">
        <f>I40+Q40+U40+Y40</f>
        <v>93827.5</v>
      </c>
      <c r="H40" s="32">
        <f>K40+O40+S40+W40+AA40</f>
        <v>83592.44</v>
      </c>
      <c r="I40" s="52">
        <v>31540</v>
      </c>
      <c r="J40" s="52">
        <v>0</v>
      </c>
      <c r="K40" s="52">
        <v>31304.94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25000</v>
      </c>
      <c r="R40" s="52">
        <v>0</v>
      </c>
      <c r="S40" s="52">
        <v>15000</v>
      </c>
      <c r="T40" s="52">
        <v>0</v>
      </c>
      <c r="U40" s="52">
        <v>19893.75</v>
      </c>
      <c r="V40" s="52">
        <v>0</v>
      </c>
      <c r="W40" s="52">
        <v>19893.75</v>
      </c>
      <c r="X40" s="52">
        <v>0</v>
      </c>
      <c r="Y40" s="52">
        <v>17393.75</v>
      </c>
      <c r="Z40" s="52">
        <v>0</v>
      </c>
      <c r="AA40" s="52">
        <v>17393.75</v>
      </c>
      <c r="AB40" s="52">
        <v>0</v>
      </c>
      <c r="AC40" s="84"/>
      <c r="AD40" s="85"/>
      <c r="AE40" s="104"/>
      <c r="AF40" s="85"/>
      <c r="AG40" s="79"/>
      <c r="AH40" s="79"/>
      <c r="AI40" s="42"/>
      <c r="AJ40" s="42"/>
      <c r="AK40" s="79"/>
      <c r="AL40" s="54"/>
      <c r="AM40" s="54"/>
      <c r="AN40" s="121"/>
      <c r="AO40" s="79"/>
      <c r="AP40" s="79"/>
      <c r="AQ40" s="9"/>
    </row>
    <row r="41" spans="2:43" s="8" customFormat="1" ht="333" customHeight="1" x14ac:dyDescent="0.25">
      <c r="B41" s="84"/>
      <c r="C41" s="87"/>
      <c r="D41" s="106"/>
      <c r="E41" s="107"/>
      <c r="F41" s="28" t="s">
        <v>11</v>
      </c>
      <c r="G41" s="32">
        <v>0</v>
      </c>
      <c r="H41" s="3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84"/>
      <c r="AD41" s="85"/>
      <c r="AE41" s="104"/>
      <c r="AF41" s="85"/>
      <c r="AG41" s="79"/>
      <c r="AH41" s="79"/>
      <c r="AI41" s="42"/>
      <c r="AJ41" s="42"/>
      <c r="AK41" s="79"/>
      <c r="AL41" s="54"/>
      <c r="AM41" s="54"/>
      <c r="AN41" s="121"/>
      <c r="AO41" s="79"/>
      <c r="AP41" s="79"/>
      <c r="AQ41" s="9"/>
    </row>
    <row r="42" spans="2:43" s="8" customFormat="1" ht="403.5" customHeight="1" x14ac:dyDescent="0.25">
      <c r="B42" s="84"/>
      <c r="C42" s="87"/>
      <c r="D42" s="106"/>
      <c r="E42" s="107"/>
      <c r="F42" s="28" t="s">
        <v>25</v>
      </c>
      <c r="G42" s="30">
        <v>0</v>
      </c>
      <c r="H42" s="30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84"/>
      <c r="AD42" s="85"/>
      <c r="AE42" s="104"/>
      <c r="AF42" s="85"/>
      <c r="AG42" s="80"/>
      <c r="AH42" s="80"/>
      <c r="AI42" s="43"/>
      <c r="AJ42" s="43"/>
      <c r="AK42" s="80"/>
      <c r="AL42" s="55"/>
      <c r="AM42" s="55"/>
      <c r="AN42" s="127"/>
      <c r="AO42" s="80"/>
      <c r="AP42" s="80"/>
      <c r="AQ42" s="9"/>
    </row>
    <row r="43" spans="2:43" s="8" customFormat="1" ht="171" customHeight="1" x14ac:dyDescent="0.25">
      <c r="B43" s="78"/>
      <c r="C43" s="84" t="s">
        <v>36</v>
      </c>
      <c r="D43" s="106"/>
      <c r="E43" s="107"/>
      <c r="F43" s="28" t="s">
        <v>4</v>
      </c>
      <c r="G43" s="52">
        <f>I43+M43+U43+Y43</f>
        <v>115886.25</v>
      </c>
      <c r="H43" s="52">
        <f>K43+O43+W43+AA43</f>
        <v>115886.25</v>
      </c>
      <c r="I43" s="52">
        <v>15000</v>
      </c>
      <c r="J43" s="52">
        <v>0</v>
      </c>
      <c r="K43" s="52">
        <v>15000</v>
      </c>
      <c r="L43" s="52">
        <v>0</v>
      </c>
      <c r="M43" s="52">
        <v>46540</v>
      </c>
      <c r="N43" s="52">
        <v>0</v>
      </c>
      <c r="O43" s="52">
        <v>46540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25000</v>
      </c>
      <c r="V43" s="52">
        <v>0</v>
      </c>
      <c r="W43" s="52">
        <v>25000</v>
      </c>
      <c r="X43" s="52">
        <v>0</v>
      </c>
      <c r="Y43" s="52">
        <v>29346.25</v>
      </c>
      <c r="Z43" s="52">
        <v>0</v>
      </c>
      <c r="AA43" s="52">
        <v>29346.25</v>
      </c>
      <c r="AB43" s="52">
        <v>0</v>
      </c>
      <c r="AC43" s="84" t="s">
        <v>37</v>
      </c>
      <c r="AD43" s="85" t="s">
        <v>22</v>
      </c>
      <c r="AE43" s="85">
        <v>100</v>
      </c>
      <c r="AF43" s="85">
        <v>100</v>
      </c>
      <c r="AG43" s="78">
        <v>100</v>
      </c>
      <c r="AH43" s="78">
        <v>100</v>
      </c>
      <c r="AI43" s="41">
        <v>100</v>
      </c>
      <c r="AJ43" s="41">
        <v>100</v>
      </c>
      <c r="AK43" s="78">
        <v>100</v>
      </c>
      <c r="AL43" s="53">
        <v>100</v>
      </c>
      <c r="AM43" s="53">
        <v>100</v>
      </c>
      <c r="AN43" s="126">
        <v>100</v>
      </c>
      <c r="AO43" s="78">
        <v>100</v>
      </c>
      <c r="AP43" s="78">
        <v>100</v>
      </c>
      <c r="AQ43" s="9"/>
    </row>
    <row r="44" spans="2:43" s="8" customFormat="1" ht="408.75" customHeight="1" x14ac:dyDescent="0.25">
      <c r="B44" s="79"/>
      <c r="C44" s="84"/>
      <c r="D44" s="106"/>
      <c r="E44" s="107"/>
      <c r="F44" s="28" t="s">
        <v>10</v>
      </c>
      <c r="G44" s="52">
        <f>I44+M44+U44+Y44</f>
        <v>115886.25</v>
      </c>
      <c r="H44" s="52">
        <f>K44+O44+W44+AA44</f>
        <v>115886.25</v>
      </c>
      <c r="I44" s="52">
        <v>15000</v>
      </c>
      <c r="J44" s="52">
        <v>0</v>
      </c>
      <c r="K44" s="52">
        <v>15000</v>
      </c>
      <c r="L44" s="52">
        <v>0</v>
      </c>
      <c r="M44" s="52">
        <v>46540</v>
      </c>
      <c r="N44" s="52">
        <v>0</v>
      </c>
      <c r="O44" s="52">
        <v>46540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25000</v>
      </c>
      <c r="V44" s="52">
        <v>0</v>
      </c>
      <c r="W44" s="52">
        <v>25000</v>
      </c>
      <c r="X44" s="52">
        <v>0</v>
      </c>
      <c r="Y44" s="52">
        <v>29346.25</v>
      </c>
      <c r="Z44" s="52">
        <v>0</v>
      </c>
      <c r="AA44" s="52">
        <v>29346.25</v>
      </c>
      <c r="AB44" s="52">
        <v>0</v>
      </c>
      <c r="AC44" s="84"/>
      <c r="AD44" s="85"/>
      <c r="AE44" s="105"/>
      <c r="AF44" s="85"/>
      <c r="AG44" s="79"/>
      <c r="AH44" s="79"/>
      <c r="AI44" s="42"/>
      <c r="AJ44" s="42"/>
      <c r="AK44" s="79"/>
      <c r="AL44" s="54"/>
      <c r="AM44" s="54"/>
      <c r="AN44" s="121"/>
      <c r="AO44" s="79"/>
      <c r="AP44" s="79"/>
      <c r="AQ44" s="9"/>
    </row>
    <row r="45" spans="2:43" s="8" customFormat="1" ht="316.5" customHeight="1" x14ac:dyDescent="0.25">
      <c r="B45" s="79"/>
      <c r="C45" s="84"/>
      <c r="D45" s="106"/>
      <c r="E45" s="107"/>
      <c r="F45" s="28" t="s">
        <v>11</v>
      </c>
      <c r="G45" s="30">
        <v>0</v>
      </c>
      <c r="H45" s="30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84"/>
      <c r="AD45" s="85"/>
      <c r="AE45" s="105"/>
      <c r="AF45" s="85"/>
      <c r="AG45" s="79"/>
      <c r="AH45" s="79"/>
      <c r="AI45" s="42"/>
      <c r="AJ45" s="42"/>
      <c r="AK45" s="79"/>
      <c r="AL45" s="54"/>
      <c r="AM45" s="54"/>
      <c r="AN45" s="121"/>
      <c r="AO45" s="79"/>
      <c r="AP45" s="79"/>
      <c r="AQ45" s="9"/>
    </row>
    <row r="46" spans="2:43" s="8" customFormat="1" ht="399" customHeight="1" x14ac:dyDescent="0.25">
      <c r="B46" s="80"/>
      <c r="C46" s="84"/>
      <c r="D46" s="106"/>
      <c r="E46" s="107"/>
      <c r="F46" s="28" t="s">
        <v>25</v>
      </c>
      <c r="G46" s="30">
        <v>0</v>
      </c>
      <c r="H46" s="30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84"/>
      <c r="AD46" s="85"/>
      <c r="AE46" s="105"/>
      <c r="AF46" s="85"/>
      <c r="AG46" s="80"/>
      <c r="AH46" s="80"/>
      <c r="AI46" s="43"/>
      <c r="AJ46" s="43"/>
      <c r="AK46" s="80"/>
      <c r="AL46" s="55"/>
      <c r="AM46" s="55"/>
      <c r="AN46" s="127"/>
      <c r="AO46" s="80"/>
      <c r="AP46" s="80"/>
      <c r="AQ46" s="9"/>
    </row>
    <row r="47" spans="2:43" ht="162" customHeight="1" x14ac:dyDescent="0.3">
      <c r="B47" s="116" t="s">
        <v>13</v>
      </c>
      <c r="C47" s="117"/>
      <c r="D47" s="86" t="s">
        <v>5</v>
      </c>
      <c r="E47" s="86" t="s">
        <v>5</v>
      </c>
      <c r="F47" s="31" t="s">
        <v>4</v>
      </c>
      <c r="G47" s="29">
        <f>I47+M47+Q47+U47+Y47</f>
        <v>209713.75</v>
      </c>
      <c r="H47" s="29">
        <f>K47+O47+S47+W47+AA47</f>
        <v>199478.69</v>
      </c>
      <c r="I47" s="51">
        <v>46540</v>
      </c>
      <c r="J47" s="51">
        <v>0</v>
      </c>
      <c r="K47" s="51">
        <v>46304.94</v>
      </c>
      <c r="L47" s="51">
        <v>0</v>
      </c>
      <c r="M47" s="51">
        <v>46540</v>
      </c>
      <c r="N47" s="51">
        <v>0</v>
      </c>
      <c r="O47" s="51">
        <v>46540</v>
      </c>
      <c r="P47" s="51">
        <v>0</v>
      </c>
      <c r="Q47" s="51">
        <v>25000</v>
      </c>
      <c r="R47" s="51">
        <v>0</v>
      </c>
      <c r="S47" s="51">
        <v>15000</v>
      </c>
      <c r="T47" s="51">
        <v>0</v>
      </c>
      <c r="U47" s="51">
        <v>44893.75</v>
      </c>
      <c r="V47" s="51">
        <v>0</v>
      </c>
      <c r="W47" s="51">
        <v>44893.75</v>
      </c>
      <c r="X47" s="51">
        <v>0</v>
      </c>
      <c r="Y47" s="51">
        <v>46740</v>
      </c>
      <c r="Z47" s="51">
        <v>0</v>
      </c>
      <c r="AA47" s="51">
        <v>46740</v>
      </c>
      <c r="AB47" s="51">
        <v>0</v>
      </c>
      <c r="AC47" s="79" t="s">
        <v>5</v>
      </c>
      <c r="AD47" s="79" t="s">
        <v>5</v>
      </c>
      <c r="AE47" s="79" t="s">
        <v>5</v>
      </c>
      <c r="AF47" s="79" t="s">
        <v>5</v>
      </c>
      <c r="AG47" s="78" t="s">
        <v>5</v>
      </c>
      <c r="AH47" s="78" t="s">
        <v>5</v>
      </c>
      <c r="AI47" s="42" t="s">
        <v>5</v>
      </c>
      <c r="AJ47" s="42" t="s">
        <v>5</v>
      </c>
      <c r="AK47" s="79" t="s">
        <v>5</v>
      </c>
      <c r="AL47" s="54" t="s">
        <v>5</v>
      </c>
      <c r="AM47" s="54" t="s">
        <v>5</v>
      </c>
      <c r="AN47" s="121" t="s">
        <v>5</v>
      </c>
      <c r="AO47" s="78" t="s">
        <v>5</v>
      </c>
      <c r="AP47" s="78" t="s">
        <v>5</v>
      </c>
    </row>
    <row r="48" spans="2:43" ht="409.6" customHeight="1" x14ac:dyDescent="0.3">
      <c r="B48" s="118"/>
      <c r="C48" s="119"/>
      <c r="D48" s="87"/>
      <c r="E48" s="87"/>
      <c r="F48" s="31" t="s">
        <v>10</v>
      </c>
      <c r="G48" s="29">
        <f>I48+M48+Q48+U48+Y48</f>
        <v>209713.75</v>
      </c>
      <c r="H48" s="29">
        <f>K48+O48+S48+W48+AA48</f>
        <v>199478.69</v>
      </c>
      <c r="I48" s="51">
        <v>46540</v>
      </c>
      <c r="J48" s="51">
        <v>0</v>
      </c>
      <c r="K48" s="51">
        <v>46304.94</v>
      </c>
      <c r="L48" s="51">
        <v>0</v>
      </c>
      <c r="M48" s="51">
        <v>46540</v>
      </c>
      <c r="N48" s="51">
        <v>0</v>
      </c>
      <c r="O48" s="51">
        <v>46540</v>
      </c>
      <c r="P48" s="51">
        <v>0</v>
      </c>
      <c r="Q48" s="51">
        <v>25000</v>
      </c>
      <c r="R48" s="51">
        <v>0</v>
      </c>
      <c r="S48" s="51">
        <v>15000</v>
      </c>
      <c r="T48" s="51">
        <v>0</v>
      </c>
      <c r="U48" s="51">
        <v>44893.75</v>
      </c>
      <c r="V48" s="51">
        <v>0</v>
      </c>
      <c r="W48" s="51">
        <v>44893.75</v>
      </c>
      <c r="X48" s="51">
        <v>0</v>
      </c>
      <c r="Y48" s="51">
        <v>46740</v>
      </c>
      <c r="Z48" s="51">
        <v>0</v>
      </c>
      <c r="AA48" s="51">
        <v>46740</v>
      </c>
      <c r="AB48" s="51">
        <v>0</v>
      </c>
      <c r="AC48" s="79"/>
      <c r="AD48" s="79"/>
      <c r="AE48" s="104"/>
      <c r="AF48" s="79"/>
      <c r="AG48" s="79"/>
      <c r="AH48" s="79"/>
      <c r="AI48" s="42"/>
      <c r="AJ48" s="42"/>
      <c r="AK48" s="79"/>
      <c r="AL48" s="54"/>
      <c r="AM48" s="54"/>
      <c r="AN48" s="121"/>
      <c r="AO48" s="79"/>
      <c r="AP48" s="79"/>
    </row>
    <row r="49" spans="2:42" ht="306" customHeight="1" x14ac:dyDescent="0.3">
      <c r="B49" s="118"/>
      <c r="C49" s="119"/>
      <c r="D49" s="87"/>
      <c r="E49" s="87"/>
      <c r="F49" s="31" t="s">
        <v>11</v>
      </c>
      <c r="G49" s="29">
        <v>0</v>
      </c>
      <c r="H49" s="29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79"/>
      <c r="AD49" s="79"/>
      <c r="AE49" s="104"/>
      <c r="AF49" s="79"/>
      <c r="AG49" s="79"/>
      <c r="AH49" s="79"/>
      <c r="AI49" s="42"/>
      <c r="AJ49" s="42"/>
      <c r="AK49" s="79"/>
      <c r="AL49" s="54"/>
      <c r="AM49" s="54"/>
      <c r="AN49" s="121"/>
      <c r="AO49" s="79"/>
      <c r="AP49" s="79"/>
    </row>
    <row r="50" spans="2:42" ht="408.75" customHeight="1" x14ac:dyDescent="0.3">
      <c r="B50" s="118"/>
      <c r="C50" s="119"/>
      <c r="D50" s="87"/>
      <c r="E50" s="87"/>
      <c r="F50" s="73" t="s">
        <v>12</v>
      </c>
      <c r="G50" s="29">
        <v>0</v>
      </c>
      <c r="H50" s="29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79"/>
      <c r="AD50" s="79"/>
      <c r="AE50" s="104"/>
      <c r="AF50" s="79"/>
      <c r="AG50" s="80"/>
      <c r="AH50" s="80"/>
      <c r="AI50" s="42"/>
      <c r="AJ50" s="42"/>
      <c r="AK50" s="79"/>
      <c r="AL50" s="54"/>
      <c r="AM50" s="54"/>
      <c r="AN50" s="121"/>
      <c r="AO50" s="80"/>
      <c r="AP50" s="80"/>
    </row>
    <row r="51" spans="2:42" x14ac:dyDescent="0.3">
      <c r="B51" s="120" t="s">
        <v>40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65"/>
      <c r="AP51" s="65"/>
    </row>
    <row r="52" spans="2:42" x14ac:dyDescent="0.3">
      <c r="B52" s="24"/>
      <c r="C52" s="24"/>
      <c r="D52" s="24"/>
      <c r="E52" s="25"/>
      <c r="F52" s="25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</row>
    <row r="53" spans="2:42" ht="23.25" customHeight="1" x14ac:dyDescent="0.3"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65"/>
      <c r="AP53" s="65"/>
    </row>
    <row r="54" spans="2:42" ht="18.75" customHeight="1" x14ac:dyDescent="0.3"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65"/>
      <c r="AP54" s="65"/>
    </row>
    <row r="55" spans="2:42" ht="22.5" customHeight="1" x14ac:dyDescent="0.3"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65"/>
      <c r="AP55" s="65"/>
    </row>
    <row r="56" spans="2:42" ht="18.75" customHeight="1" x14ac:dyDescent="0.3"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65"/>
      <c r="AP56" s="65"/>
    </row>
    <row r="57" spans="2:42" ht="18.75" customHeight="1" x14ac:dyDescent="0.3"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65"/>
      <c r="AP57" s="65"/>
    </row>
    <row r="58" spans="2:42" ht="18.75" customHeight="1" x14ac:dyDescent="0.3"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65"/>
      <c r="AP58" s="65"/>
    </row>
    <row r="72" spans="14:14" x14ac:dyDescent="0.5">
      <c r="N72" s="13">
        <f ca="1">N72</f>
        <v>0</v>
      </c>
    </row>
  </sheetData>
  <mergeCells count="111">
    <mergeCell ref="AO47:AO50"/>
    <mergeCell ref="AP47:AP50"/>
    <mergeCell ref="AP35:AP38"/>
    <mergeCell ref="AO39:AO42"/>
    <mergeCell ref="AP39:AP42"/>
    <mergeCell ref="AO43:AO46"/>
    <mergeCell ref="AP43:AP46"/>
    <mergeCell ref="AK43:AK46"/>
    <mergeCell ref="AN43:AN46"/>
    <mergeCell ref="AC2:AQ3"/>
    <mergeCell ref="AK31:AK34"/>
    <mergeCell ref="AN31:AN34"/>
    <mergeCell ref="AC16:AN16"/>
    <mergeCell ref="AK39:AK42"/>
    <mergeCell ref="AN39:AN42"/>
    <mergeCell ref="AN35:AN38"/>
    <mergeCell ref="AE39:AE42"/>
    <mergeCell ref="AC31:AC34"/>
    <mergeCell ref="AD24:AD26"/>
    <mergeCell ref="P7:AN7"/>
    <mergeCell ref="P9:AN9"/>
    <mergeCell ref="AD39:AD42"/>
    <mergeCell ref="AE35:AE38"/>
    <mergeCell ref="B29:AP29"/>
    <mergeCell ref="B30:AP30"/>
    <mergeCell ref="AO35:AO38"/>
    <mergeCell ref="E2:F2"/>
    <mergeCell ref="D18:P18"/>
    <mergeCell ref="D20:P20"/>
    <mergeCell ref="G25:H25"/>
    <mergeCell ref="C31:E34"/>
    <mergeCell ref="D17:P17"/>
    <mergeCell ref="C12:AN12"/>
    <mergeCell ref="B53:AN58"/>
    <mergeCell ref="AK47:AK50"/>
    <mergeCell ref="B47:C50"/>
    <mergeCell ref="B51:AN51"/>
    <mergeCell ref="E43:E46"/>
    <mergeCell ref="D43:D46"/>
    <mergeCell ref="AN47:AN50"/>
    <mergeCell ref="D47:D50"/>
    <mergeCell ref="E47:E50"/>
    <mergeCell ref="AG47:AG50"/>
    <mergeCell ref="AG43:AG46"/>
    <mergeCell ref="AH43:AH46"/>
    <mergeCell ref="C19:AF19"/>
    <mergeCell ref="E21:P21"/>
    <mergeCell ref="B23:B26"/>
    <mergeCell ref="C35:C38"/>
    <mergeCell ref="AH47:AH50"/>
    <mergeCell ref="AD43:AD46"/>
    <mergeCell ref="AF47:AF50"/>
    <mergeCell ref="AC47:AC50"/>
    <mergeCell ref="AD47:AD50"/>
    <mergeCell ref="AE47:AE50"/>
    <mergeCell ref="AC43:AC46"/>
    <mergeCell ref="AF43:AF46"/>
    <mergeCell ref="AE43:AE46"/>
    <mergeCell ref="C43:C46"/>
    <mergeCell ref="D39:D42"/>
    <mergeCell ref="E25:E26"/>
    <mergeCell ref="AD35:AD38"/>
    <mergeCell ref="B43:B46"/>
    <mergeCell ref="E39:E42"/>
    <mergeCell ref="B39:B42"/>
    <mergeCell ref="B31:B34"/>
    <mergeCell ref="U25:X25"/>
    <mergeCell ref="B35:B38"/>
    <mergeCell ref="AC35:AC38"/>
    <mergeCell ref="AM35:AM38"/>
    <mergeCell ref="AK35:AK38"/>
    <mergeCell ref="AE25:AF25"/>
    <mergeCell ref="C23:C26"/>
    <mergeCell ref="AC24:AC26"/>
    <mergeCell ref="F24:F26"/>
    <mergeCell ref="I25:L25"/>
    <mergeCell ref="AH31:AH34"/>
    <mergeCell ref="AG25:AH25"/>
    <mergeCell ref="Q25:T25"/>
    <mergeCell ref="AI25:AJ25"/>
    <mergeCell ref="AF35:AF38"/>
    <mergeCell ref="AD31:AD34"/>
    <mergeCell ref="D35:D38"/>
    <mergeCell ref="E35:E38"/>
    <mergeCell ref="AL35:AL38"/>
    <mergeCell ref="Y25:AB25"/>
    <mergeCell ref="B28:AP28"/>
    <mergeCell ref="P8:T8"/>
    <mergeCell ref="D24:E24"/>
    <mergeCell ref="AE31:AE34"/>
    <mergeCell ref="AG39:AG42"/>
    <mergeCell ref="M25:P25"/>
    <mergeCell ref="AC39:AC42"/>
    <mergeCell ref="AF39:AF42"/>
    <mergeCell ref="C39:C42"/>
    <mergeCell ref="D23:AB23"/>
    <mergeCell ref="G24:AB24"/>
    <mergeCell ref="AC23:AP23"/>
    <mergeCell ref="AE24:AP24"/>
    <mergeCell ref="AO25:AP25"/>
    <mergeCell ref="AO31:AO34"/>
    <mergeCell ref="AP31:AP34"/>
    <mergeCell ref="AH39:AH42"/>
    <mergeCell ref="AH35:AH38"/>
    <mergeCell ref="AG35:AG38"/>
    <mergeCell ref="F15:P15"/>
    <mergeCell ref="AK25:AL25"/>
    <mergeCell ref="AM25:AN25"/>
    <mergeCell ref="AF31:AF34"/>
    <mergeCell ref="C13:AN13"/>
    <mergeCell ref="D25:D26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01.01.15_new форма</vt:lpstr>
      <vt:lpstr>'01.01.15_new форма'!Заголовки_для_печати</vt:lpstr>
      <vt:lpstr>'01.01.15_new форма'!Область_печати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2024-04-10T08:21:22Z</cp:lastPrinted>
  <dcterms:created xsi:type="dcterms:W3CDTF">2012-08-14T07:16:27Z</dcterms:created>
  <dcterms:modified xsi:type="dcterms:W3CDTF">2024-04-17T08:55:42Z</dcterms:modified>
</cp:coreProperties>
</file>